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5.22_令和8年度設計基準等改定補助業務【事後・総合評価 1：2】\PPI\HP\"/>
    </mc:Choice>
  </mc:AlternateContent>
  <xr:revisionPtr revIDLastSave="0" documentId="13_ncr:1_{FA4E162D-0A6E-4318-B682-9213C8BF63E1}" xr6:coauthVersionLast="47" xr6:coauthVersionMax="47" xr10:uidLastSave="{00000000-0000-0000-0000-000000000000}"/>
  <bookViews>
    <workbookView xWindow="-108" yWindow="-108" windowWidth="23256" windowHeight="12456" tabRatio="856" firstSheet="1" activeTab="2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加算点算出チェックリスト!$A$1:$D$27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'別記様式３（加算点申告表）'!$A$1:$Q$36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L30" i="14" s="1"/>
  <c r="L31" i="14" s="1"/>
  <c r="D34" i="14"/>
  <c r="D30" i="14" s="1"/>
  <c r="D31" i="14" s="1"/>
  <c r="M14" i="14" l="1"/>
  <c r="O14" i="14" l="1"/>
  <c r="E14" i="14" l="1"/>
  <c r="G14" i="14" l="1"/>
  <c r="I14" i="14"/>
  <c r="B14" i="14" l="1"/>
  <c r="C14" i="14" s="1"/>
  <c r="J14" i="14"/>
  <c r="K14" i="14" s="1"/>
  <c r="P14" i="14" l="1"/>
</calcChain>
</file>

<file path=xl/sharedStrings.xml><?xml version="1.0" encoding="utf-8"?>
<sst xmlns="http://schemas.openxmlformats.org/spreadsheetml/2006/main" count="220" uniqueCount="150">
  <si>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</si>
  <si>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</si>
  <si>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</si>
  <si>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</si>
  <si>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</si>
  <si>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</si>
  <si>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</si>
  <si>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</si>
  <si>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</si>
  <si>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</si>
  <si>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</si>
  <si>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</si>
  <si>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</si>
  <si>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</si>
  <si>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</si>
  <si>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</si>
  <si>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</si>
  <si>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</si>
  <si>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</si>
  <si>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</si>
  <si>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</si>
  <si>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</si>
  <si>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</si>
  <si>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</si>
  <si>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</si>
  <si>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</si>
  <si>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</si>
  <si>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</si>
  <si>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</si>
  <si>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</si>
  <si>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</si>
  <si>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</si>
  <si>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</si>
  <si>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</si>
  <si>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</si>
  <si>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</si>
  <si>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</si>
  <si>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</si>
  <si>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</si>
  <si>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</si>
  <si>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</si>
  <si>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</si>
  <si>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</si>
  <si>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</si>
  <si>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</si>
  <si>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</si>
  <si>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</si>
  <si>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</si>
  <si>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</si>
  <si>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</si>
  <si>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</si>
  <si>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</si>
  <si>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</si>
  <si>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</si>
  <si>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</si>
  <si>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</si>
  <si>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</si>
  <si>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</si>
  <si>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</si>
  <si>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</si>
  <si>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</si>
  <si>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</si>
  <si>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</si>
  <si>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</si>
  <si>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</si>
  <si>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</si>
  <si>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企業</t>
    <rPh sb="0" eb="2">
      <t>キギョウ</t>
    </rPh>
    <phoneticPr fontId="1"/>
  </si>
  <si>
    <t>管理技術者</t>
    <rPh sb="0" eb="2">
      <t>カンリ</t>
    </rPh>
    <rPh sb="2" eb="5">
      <t>ギジュツシャ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</si>
  <si>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</si>
  <si>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</si>
  <si>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</si>
  <si>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</si>
  <si>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</si>
  <si>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</si>
  <si>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</si>
  <si>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</si>
  <si>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</si>
  <si>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</si>
  <si>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</si>
  <si>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</si>
  <si>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</si>
  <si>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</si>
  <si>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</si>
  <si>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</si>
  <si>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</si>
  <si>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</si>
  <si>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</si>
  <si>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</si>
  <si>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</si>
  <si>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</si>
  <si>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</si>
  <si>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</si>
  <si>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</si>
  <si>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</si>
  <si>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</si>
  <si>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</si>
  <si>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</si>
  <si>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</si>
  <si>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</si>
  <si>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</si>
  <si>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</si>
  <si>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</si>
  <si>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</si>
  <si>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</si>
  <si>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</si>
  <si>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</si>
  <si>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</si>
  <si>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</si>
  <si>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</si>
  <si>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</si>
  <si>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</si>
  <si>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</si>
  <si>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</si>
  <si>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</si>
  <si>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</si>
  <si>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</si>
  <si>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</si>
  <si>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</si>
  <si>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</si>
  <si>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</si>
  <si>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</si>
  <si>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</si>
  <si>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</si>
  <si>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</si>
  <si>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</si>
  <si>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</si>
  <si>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</si>
  <si>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</si>
  <si>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</si>
  <si>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</si>
  <si>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</si>
  <si>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</si>
  <si>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</si>
  <si>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</si>
  <si>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</si>
  <si>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</si>
  <si>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</si>
  <si>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令和８年５月２２日付けで入札公告のありました令和８年度設計基準等改定補助業務委託に係る入札参加について、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7">
      <t>ネンド</t>
    </rPh>
    <rPh sb="27" eb="29">
      <t>セッケイ</t>
    </rPh>
    <rPh sb="29" eb="31">
      <t>キジュン</t>
    </rPh>
    <rPh sb="31" eb="32">
      <t>トウ</t>
    </rPh>
    <rPh sb="32" eb="34">
      <t>カイテイ</t>
    </rPh>
    <rPh sb="34" eb="36">
      <t>ホジョ</t>
    </rPh>
    <rPh sb="36" eb="38">
      <t>ギョウム</t>
    </rPh>
    <rPh sb="38" eb="40">
      <t>イタク</t>
    </rPh>
    <rPh sb="41" eb="42">
      <t>カカ</t>
    </rPh>
    <phoneticPr fontId="1"/>
  </si>
  <si>
    <t>業務名：令和８年度設計基準等改定補助業務委託</t>
    <rPh sb="0" eb="2">
      <t>ギョウム</t>
    </rPh>
    <rPh sb="2" eb="3">
      <t>メイ</t>
    </rPh>
    <phoneticPr fontId="1"/>
  </si>
  <si>
    <t>業務場所：－</t>
    <rPh sb="0" eb="2">
      <t>ギョウム</t>
    </rPh>
    <rPh sb="2" eb="4">
      <t>バショ</t>
    </rPh>
    <phoneticPr fontId="1"/>
  </si>
  <si>
    <t>業務名：令和８年度設計基準等改定補助業務委託</t>
    <rPh sb="0" eb="3">
      <t>ギョウムメイ</t>
    </rPh>
    <phoneticPr fontId="1"/>
  </si>
  <si>
    <t>業務名：令和８年度設計基準等改定補助業務委託</t>
    <rPh sb="0" eb="2">
      <t>ギョウム</t>
    </rPh>
    <phoneticPr fontId="8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</si>
  <si>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</si>
  <si>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企業</t>
    <phoneticPr fontId="8"/>
  </si>
  <si>
    <t>業務成績点は別紙1「総合評価落札方式に関する事項」で設定された同種業務のものであるか？</t>
    <rPh sb="2" eb="4">
      <t>セイセキ</t>
    </rPh>
    <rPh sb="4" eb="5">
      <t>テン</t>
    </rPh>
    <rPh sb="31" eb="33">
      <t>ドウシュ</t>
    </rPh>
    <phoneticPr fontId="8"/>
  </si>
  <si>
    <t>管理技術者</t>
    <phoneticPr fontId="8"/>
  </si>
  <si>
    <t>業務成績点（技術者）は別紙1「総合評価落札方式に関する事項」で設定された同種業務のものであるか？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40">
      <t>ギョウム</t>
    </rPh>
    <phoneticPr fontId="8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</si>
  <si>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</si>
  <si>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</si>
  <si>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（最大22点）</t>
    <rPh sb="1" eb="3">
      <t>サイダイ</t>
    </rPh>
    <rPh sb="5" eb="6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</si>
</sst>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0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54" xfId="0" applyFont="1" applyBorder="1"/>
    <xf numFmtId="0" fontId="7" fillId="0" borderId="55" xfId="0" applyFont="1" applyBorder="1"/>
    <xf numFmtId="0" fontId="21" fillId="0" borderId="54" xfId="0" applyFont="1" applyBorder="1"/>
    <xf numFmtId="0" fontId="7" fillId="0" borderId="54" xfId="0" applyFont="1" applyBorder="1" applyAlignment="1">
      <alignment vertical="center"/>
    </xf>
    <xf numFmtId="0" fontId="25" fillId="0" borderId="54" xfId="0" applyFont="1" applyBorder="1" applyAlignment="1">
      <alignment horizontal="left" vertical="center" indent="2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23" fillId="0" borderId="0" xfId="1" applyFont="1">
      <alignment vertical="center"/>
    </xf>
    <xf numFmtId="0" fontId="11" fillId="0" borderId="59" xfId="1" applyFont="1" applyBorder="1" applyAlignment="1">
      <alignment vertical="center" shrinkToFit="1"/>
    </xf>
    <xf numFmtId="0" fontId="11" fillId="2" borderId="60" xfId="1" applyFont="1" applyFill="1" applyBorder="1" applyAlignment="1">
      <alignment horizontal="center" vertical="center"/>
    </xf>
    <xf numFmtId="0" fontId="11" fillId="0" borderId="62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4" xfId="0" applyFont="1" applyBorder="1"/>
    <xf numFmtId="0" fontId="7" fillId="0" borderId="65" xfId="0" applyFont="1" applyBorder="1"/>
    <xf numFmtId="0" fontId="7" fillId="0" borderId="66" xfId="0" applyFont="1" applyBorder="1"/>
    <xf numFmtId="0" fontId="11" fillId="0" borderId="61" xfId="1" applyFont="1" applyBorder="1" applyAlignment="1">
      <alignment vertical="center" wrapText="1"/>
    </xf>
    <xf numFmtId="0" fontId="11" fillId="0" borderId="63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0" xfId="0" applyBorder="1"/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5" fillId="0" borderId="0" xfId="2" applyFont="1" applyAlignment="1">
      <alignment vertical="center" shrinkToFit="1"/>
    </xf>
    <xf numFmtId="0" fontId="15" fillId="0" borderId="3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2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5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5"/>
</file>

<file path=xl/ctrlProps/ctrlProp18.xml><?xml version="1.0" encoding="utf-8"?>
<formControlPr xmlns="http://schemas.microsoft.com/office/spreadsheetml/2009/9/main" objectType="CheckBox" fmlaLink="G26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3"/>
</file>

<file path=xl/ctrlProps/ctrlProp3.xml><?xml version="1.0" encoding="utf-8"?>
<formControlPr xmlns="http://schemas.microsoft.com/office/spreadsheetml/2009/9/main" objectType="CheckBox" fmlaLink="G21"/>
</file>

<file path=xl/ctrlProps/ctrlProp4.xml><?xml version="1.0" encoding="utf-8"?>
<formControlPr xmlns="http://schemas.microsoft.com/office/spreadsheetml/2009/9/main" objectType="CheckBox" fmlaLink="G19"/>
</file>

<file path=xl/ctrlProps/ctrlProp5.xml><?xml version="1.0" encoding="utf-8"?>
<formControlPr xmlns="http://schemas.microsoft.com/office/spreadsheetml/2009/9/main" objectType="CheckBox" fmlaLink="G20"/>
</file>

<file path=xl/ctrlProps/ctrlProp6.xml><?xml version="1.0" encoding="utf-8"?>
<formControlPr xmlns="http://schemas.microsoft.com/office/spreadsheetml/2009/9/main" objectType="CheckBox" fmlaLink="G24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142875</xdr:rowOff>
    </xdr:from>
    <xdr:to>
      <xdr:col>12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60960</xdr:rowOff>
        </xdr:from>
        <xdr:to>
          <xdr:col>2</xdr:col>
          <xdr:colOff>480060</xdr:colOff>
          <xdr:row>20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38100</xdr:rowOff>
        </xdr:from>
        <xdr:to>
          <xdr:col>2</xdr:col>
          <xdr:colOff>480060</xdr:colOff>
          <xdr:row>18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38100</xdr:rowOff>
        </xdr:from>
        <xdr:to>
          <xdr:col>2</xdr:col>
          <xdr:colOff>480060</xdr:colOff>
          <xdr:row>19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68580</xdr:rowOff>
        </xdr:from>
        <xdr:to>
          <xdr:col>2</xdr:col>
          <xdr:colOff>480060</xdr:colOff>
          <xdr:row>23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60960</xdr:rowOff>
        </xdr:from>
        <xdr:to>
          <xdr:col>2</xdr:col>
          <xdr:colOff>480060</xdr:colOff>
          <xdr:row>21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30480</xdr:rowOff>
        </xdr:from>
        <xdr:to>
          <xdr:col>2</xdr:col>
          <xdr:colOff>480060</xdr:colOff>
          <xdr:row>24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24</xdr:row>
          <xdr:rowOff>38100</xdr:rowOff>
        </xdr:from>
        <xdr:to>
          <xdr:col>2</xdr:col>
          <xdr:colOff>464820</xdr:colOff>
          <xdr:row>24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30480</xdr:rowOff>
        </xdr:from>
        <xdr:to>
          <xdr:col>2</xdr:col>
          <xdr:colOff>487680</xdr:colOff>
          <xdr:row>25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68580</xdr:rowOff>
        </xdr:from>
        <xdr:to>
          <xdr:col>2</xdr:col>
          <xdr:colOff>487680</xdr:colOff>
          <xdr:row>26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68580</xdr:rowOff>
        </xdr:from>
        <xdr:to>
          <xdr:col>2</xdr:col>
          <xdr:colOff>480060</xdr:colOff>
          <xdr:row>22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view="pageBreakPreview" zoomScale="80" zoomScaleNormal="100" zoomScaleSheetLayoutView="80" workbookViewId="0">
      <selection activeCell="B17" sqref="B17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59" t="s">
        <v>35</v>
      </c>
      <c r="B1" s="59"/>
      <c r="C1" s="59"/>
      <c r="D1" s="59"/>
      <c r="E1" s="59"/>
      <c r="F1" s="59"/>
    </row>
    <row r="2" spans="1:6" ht="21" customHeight="1" x14ac:dyDescent="0.2">
      <c r="A2" s="59"/>
      <c r="B2" s="59"/>
      <c r="C2" s="59"/>
      <c r="D2" s="59"/>
      <c r="E2" s="59"/>
      <c r="F2" s="59"/>
    </row>
    <row r="3" spans="1:6" ht="21" customHeight="1" x14ac:dyDescent="0.2">
      <c r="A3" s="136" t="s">
        <v>10</v>
      </c>
      <c r="B3" s="136"/>
      <c r="C3" s="136"/>
      <c r="D3" s="136"/>
      <c r="E3" s="136"/>
      <c r="F3" s="136"/>
    </row>
    <row r="4" spans="1:6" ht="21" customHeight="1" x14ac:dyDescent="0.2">
      <c r="A4" s="60"/>
      <c r="B4" s="60"/>
      <c r="C4" s="60"/>
      <c r="D4" s="60"/>
      <c r="E4" s="60"/>
      <c r="F4" s="60"/>
    </row>
    <row r="5" spans="1:6" ht="21" customHeight="1" x14ac:dyDescent="0.2">
      <c r="A5" s="61"/>
      <c r="B5" s="61"/>
      <c r="C5" s="61"/>
      <c r="D5" s="61"/>
      <c r="E5" s="61"/>
      <c r="F5" s="61"/>
    </row>
    <row r="6" spans="1:6" ht="21" customHeight="1" x14ac:dyDescent="0.2">
      <c r="A6" s="59"/>
      <c r="B6" s="59"/>
      <c r="C6" s="59"/>
      <c r="D6" s="59"/>
      <c r="E6" s="59"/>
      <c r="F6" s="62" t="s">
        <v>101</v>
      </c>
    </row>
    <row r="7" spans="1:6" ht="21" customHeight="1" x14ac:dyDescent="0.2">
      <c r="A7" s="59"/>
      <c r="B7" s="59"/>
      <c r="C7" s="59"/>
      <c r="D7" s="59"/>
      <c r="E7" s="59"/>
      <c r="F7" s="62"/>
    </row>
    <row r="8" spans="1:6" ht="21" customHeight="1" x14ac:dyDescent="0.2">
      <c r="A8" s="59"/>
      <c r="B8" s="59"/>
      <c r="C8" s="59"/>
      <c r="D8" s="59"/>
      <c r="E8" s="59"/>
      <c r="F8" s="62"/>
    </row>
    <row r="9" spans="1:6" ht="21" customHeight="1" x14ac:dyDescent="0.2">
      <c r="A9" s="59" t="s">
        <v>9</v>
      </c>
      <c r="B9" s="59"/>
      <c r="C9" s="59"/>
      <c r="D9" s="59"/>
      <c r="E9" s="59"/>
      <c r="F9" s="59"/>
    </row>
    <row r="10" spans="1:6" ht="21" customHeight="1" x14ac:dyDescent="0.2">
      <c r="A10" s="59" t="s">
        <v>136</v>
      </c>
      <c r="B10" s="59"/>
      <c r="C10" s="59"/>
      <c r="D10" s="59"/>
      <c r="E10" s="59"/>
      <c r="F10" s="59"/>
    </row>
    <row r="11" spans="1:6" ht="21" customHeight="1" x14ac:dyDescent="0.2">
      <c r="A11" s="59"/>
      <c r="B11" s="59"/>
      <c r="C11" s="59"/>
      <c r="D11" s="59"/>
      <c r="E11" s="59"/>
      <c r="F11" s="59"/>
    </row>
    <row r="12" spans="1:6" ht="21" customHeight="1" x14ac:dyDescent="0.2">
      <c r="A12" s="59"/>
      <c r="B12" s="59"/>
      <c r="C12" s="59"/>
      <c r="D12" s="59"/>
      <c r="E12" s="59"/>
      <c r="F12" s="59"/>
    </row>
    <row r="13" spans="1:6" ht="21" customHeight="1" x14ac:dyDescent="0.2">
      <c r="A13" s="59"/>
      <c r="B13" s="59"/>
      <c r="C13" s="59"/>
      <c r="D13" s="59"/>
      <c r="E13" s="63" t="s">
        <v>36</v>
      </c>
      <c r="F13" s="59"/>
    </row>
    <row r="14" spans="1:6" ht="6" customHeight="1" x14ac:dyDescent="0.2">
      <c r="A14" s="59"/>
      <c r="B14" s="59"/>
      <c r="C14" s="59"/>
      <c r="D14" s="59"/>
      <c r="E14" s="63"/>
      <c r="F14" s="59"/>
    </row>
    <row r="15" spans="1:6" ht="21" customHeight="1" x14ac:dyDescent="0.2">
      <c r="A15" s="59"/>
      <c r="B15" s="59"/>
      <c r="C15" s="59"/>
      <c r="D15" s="59"/>
      <c r="E15" s="63" t="s">
        <v>37</v>
      </c>
      <c r="F15" s="59"/>
    </row>
    <row r="16" spans="1:6" ht="6" customHeight="1" x14ac:dyDescent="0.2">
      <c r="A16" s="59"/>
      <c r="B16" s="59"/>
      <c r="C16" s="59"/>
      <c r="D16" s="59"/>
      <c r="E16" s="63"/>
      <c r="F16" s="59"/>
    </row>
    <row r="17" spans="1:6" ht="21" customHeight="1" x14ac:dyDescent="0.2">
      <c r="A17" s="59"/>
      <c r="B17" s="59"/>
      <c r="C17" s="59"/>
      <c r="D17" s="59"/>
      <c r="E17" s="63" t="s">
        <v>13</v>
      </c>
      <c r="F17" s="59"/>
    </row>
    <row r="18" spans="1:6" ht="21" customHeight="1" x14ac:dyDescent="0.2">
      <c r="A18" s="59"/>
      <c r="B18" s="59"/>
      <c r="C18" s="59"/>
      <c r="D18" s="59"/>
      <c r="E18" s="59"/>
      <c r="F18" s="59"/>
    </row>
    <row r="19" spans="1:6" ht="21" customHeight="1" x14ac:dyDescent="0.2">
      <c r="A19" s="59"/>
      <c r="B19" s="59"/>
      <c r="C19" s="59"/>
      <c r="D19" s="59"/>
      <c r="E19" s="59"/>
      <c r="F19" s="59"/>
    </row>
    <row r="20" spans="1:6" ht="21" customHeight="1" x14ac:dyDescent="0.2">
      <c r="A20" s="116" t="s">
        <v>137</v>
      </c>
      <c r="B20" s="64"/>
      <c r="C20" s="59"/>
      <c r="D20" s="59"/>
      <c r="E20" s="59"/>
      <c r="F20" s="59"/>
    </row>
    <row r="21" spans="1:6" ht="21" customHeight="1" x14ac:dyDescent="0.2">
      <c r="A21" s="59" t="s">
        <v>114</v>
      </c>
      <c r="B21" s="59"/>
      <c r="C21" s="59"/>
      <c r="D21" s="59"/>
      <c r="E21" s="59"/>
      <c r="F21" s="59"/>
    </row>
    <row r="22" spans="1:6" ht="21" customHeight="1" x14ac:dyDescent="0.2">
      <c r="A22" s="59"/>
      <c r="B22" s="59"/>
      <c r="C22" s="59"/>
      <c r="D22" s="59"/>
      <c r="E22" s="59"/>
      <c r="F22" s="59"/>
    </row>
    <row r="23" spans="1:6" ht="21" customHeight="1" x14ac:dyDescent="0.2">
      <c r="A23" s="59"/>
      <c r="B23" s="59"/>
      <c r="C23" s="59"/>
      <c r="D23" s="59"/>
      <c r="E23" s="59"/>
      <c r="F23" s="59"/>
    </row>
    <row r="24" spans="1:6" ht="21" customHeight="1" x14ac:dyDescent="0.2">
      <c r="A24" s="59"/>
      <c r="B24" s="59"/>
      <c r="C24" s="59"/>
      <c r="D24" s="59"/>
      <c r="E24" s="59"/>
      <c r="F24" s="59"/>
    </row>
    <row r="25" spans="1:6" ht="21" customHeight="1" x14ac:dyDescent="0.2">
      <c r="A25" s="59"/>
      <c r="B25" s="59"/>
      <c r="C25" s="59"/>
      <c r="D25" s="59"/>
      <c r="E25" s="59"/>
      <c r="F25" s="59"/>
    </row>
    <row r="26" spans="1:6" ht="21" customHeight="1" x14ac:dyDescent="0.2">
      <c r="A26" s="59"/>
      <c r="B26" s="59"/>
      <c r="C26" s="59"/>
      <c r="D26" s="59"/>
      <c r="E26" s="59"/>
      <c r="F26" s="59"/>
    </row>
    <row r="27" spans="1:6" ht="21" customHeight="1" x14ac:dyDescent="0.2">
      <c r="A27" s="59"/>
      <c r="B27" s="59"/>
      <c r="C27" s="59"/>
      <c r="D27" s="59"/>
      <c r="E27" s="59"/>
      <c r="F27" s="59"/>
    </row>
    <row r="28" spans="1:6" ht="21" customHeight="1" x14ac:dyDescent="0.2">
      <c r="A28" s="59"/>
      <c r="B28" s="59"/>
      <c r="C28" s="59"/>
      <c r="D28" s="59"/>
      <c r="E28" s="59"/>
      <c r="F28" s="59"/>
    </row>
    <row r="29" spans="1:6" ht="21" customHeight="1" x14ac:dyDescent="0.2">
      <c r="A29" s="59"/>
      <c r="B29" s="59"/>
      <c r="C29" s="59"/>
      <c r="D29" s="59"/>
      <c r="E29" s="59"/>
      <c r="F29" s="59"/>
    </row>
    <row r="30" spans="1:6" ht="21" customHeight="1" x14ac:dyDescent="0.2">
      <c r="A30" s="59"/>
      <c r="B30" s="59"/>
      <c r="C30" s="59"/>
      <c r="D30" s="59"/>
      <c r="E30" s="59"/>
      <c r="F30" s="59"/>
    </row>
    <row r="31" spans="1:6" ht="21" customHeight="1" x14ac:dyDescent="0.2">
      <c r="A31" s="59"/>
      <c r="B31" s="59"/>
      <c r="C31" s="59"/>
      <c r="D31" s="59"/>
      <c r="E31" s="59"/>
      <c r="F31" s="59"/>
    </row>
    <row r="32" spans="1:6" ht="21" customHeight="1" x14ac:dyDescent="0.2">
      <c r="A32" s="59"/>
      <c r="B32" s="59"/>
      <c r="C32" s="59"/>
      <c r="D32" s="59"/>
      <c r="E32" s="59"/>
      <c r="F32" s="59"/>
    </row>
    <row r="33" spans="1:6" ht="21" customHeight="1" x14ac:dyDescent="0.2">
      <c r="A33" s="59"/>
      <c r="B33" s="59"/>
      <c r="C33" s="59"/>
      <c r="D33" s="59"/>
      <c r="E33" s="59"/>
      <c r="F33" s="59"/>
    </row>
    <row r="34" spans="1:6" ht="21" customHeight="1" x14ac:dyDescent="0.2">
      <c r="A34" s="59"/>
      <c r="B34" s="59"/>
      <c r="C34" s="59"/>
      <c r="D34" s="59"/>
      <c r="E34" s="59"/>
      <c r="F34" s="59"/>
    </row>
    <row r="35" spans="1:6" ht="21" customHeight="1" x14ac:dyDescent="0.2">
      <c r="A35" s="59"/>
      <c r="B35" s="59"/>
      <c r="C35" s="59"/>
      <c r="D35" s="59"/>
      <c r="E35" s="59"/>
      <c r="F35" s="59"/>
    </row>
    <row r="36" spans="1:6" ht="21" customHeight="1" x14ac:dyDescent="0.2">
      <c r="A36" s="59"/>
      <c r="B36" s="59"/>
      <c r="C36" s="59"/>
      <c r="D36" s="59"/>
      <c r="E36" s="59"/>
      <c r="F36" s="59"/>
    </row>
    <row r="37" spans="1:6" ht="21" customHeight="1" x14ac:dyDescent="0.2">
      <c r="A37" s="59"/>
      <c r="B37" s="59"/>
      <c r="C37" s="59"/>
      <c r="D37" s="59"/>
      <c r="E37" s="59"/>
      <c r="F37" s="65" t="s">
        <v>11</v>
      </c>
    </row>
    <row r="38" spans="1:6" ht="27" customHeight="1" x14ac:dyDescent="0.2">
      <c r="A38" s="59"/>
      <c r="B38" s="59"/>
      <c r="C38" s="59"/>
      <c r="D38" s="59"/>
      <c r="E38" s="59"/>
      <c r="F38" s="66"/>
    </row>
    <row r="39" spans="1:6" ht="21" customHeight="1" x14ac:dyDescent="0.2">
      <c r="A39" s="59"/>
      <c r="B39" s="59"/>
      <c r="C39" s="59"/>
      <c r="D39" s="59"/>
      <c r="E39" s="59"/>
      <c r="F39" s="65" t="s">
        <v>12</v>
      </c>
    </row>
    <row r="40" spans="1:6" ht="27" customHeight="1" x14ac:dyDescent="0.2">
      <c r="A40" s="59"/>
      <c r="B40" s="59"/>
      <c r="C40" s="59"/>
      <c r="D40" s="59"/>
      <c r="E40" s="59"/>
      <c r="F40" s="66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B10" sqref="B10:C10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59" t="s">
        <v>38</v>
      </c>
      <c r="B1" s="59"/>
      <c r="C1" s="59"/>
      <c r="D1" s="59"/>
      <c r="E1" s="1"/>
      <c r="F1" s="1"/>
      <c r="G1" s="1"/>
    </row>
    <row r="2" spans="1:7" ht="21" customHeight="1" x14ac:dyDescent="0.2">
      <c r="A2" s="59"/>
      <c r="B2" s="59"/>
      <c r="C2" s="59"/>
      <c r="D2" s="59"/>
      <c r="E2" s="1"/>
      <c r="F2" s="1"/>
      <c r="G2" s="1"/>
    </row>
    <row r="3" spans="1:7" ht="21" customHeight="1" x14ac:dyDescent="0.2">
      <c r="A3" s="59"/>
      <c r="B3" s="136" t="s">
        <v>28</v>
      </c>
      <c r="C3" s="136"/>
      <c r="D3" s="136"/>
      <c r="E3" s="1"/>
      <c r="F3" s="1"/>
      <c r="G3" s="1"/>
    </row>
    <row r="4" spans="1:7" ht="21" customHeight="1" x14ac:dyDescent="0.2">
      <c r="A4" s="59"/>
      <c r="B4" s="59"/>
      <c r="C4" s="59"/>
      <c r="D4" s="59"/>
      <c r="E4" s="1"/>
      <c r="F4" s="1"/>
      <c r="G4" s="1"/>
    </row>
    <row r="5" spans="1:7" ht="21" customHeight="1" thickBot="1" x14ac:dyDescent="0.25">
      <c r="A5" s="59"/>
      <c r="B5" s="59"/>
      <c r="C5" s="59"/>
      <c r="D5" s="59" t="s">
        <v>25</v>
      </c>
      <c r="E5" s="1"/>
      <c r="F5" s="1"/>
      <c r="G5" s="1"/>
    </row>
    <row r="6" spans="1:7" ht="30" customHeight="1" x14ac:dyDescent="0.2">
      <c r="A6" s="137" t="s">
        <v>24</v>
      </c>
      <c r="B6" s="146" t="s">
        <v>142</v>
      </c>
      <c r="C6" s="129" t="s">
        <v>42</v>
      </c>
      <c r="D6" s="47"/>
      <c r="E6" s="1"/>
      <c r="F6" s="1"/>
      <c r="G6" s="1"/>
    </row>
    <row r="7" spans="1:7" ht="30" customHeight="1" x14ac:dyDescent="0.2">
      <c r="A7" s="138"/>
      <c r="B7" s="141"/>
      <c r="C7" s="130" t="s">
        <v>44</v>
      </c>
      <c r="D7" s="52" t="s">
        <v>102</v>
      </c>
      <c r="E7" s="1"/>
      <c r="F7" s="1"/>
      <c r="G7" s="1"/>
    </row>
    <row r="8" spans="1:7" ht="30" customHeight="1" x14ac:dyDescent="0.2">
      <c r="A8" s="138"/>
      <c r="B8" s="141"/>
      <c r="C8" s="131" t="s">
        <v>26</v>
      </c>
      <c r="D8" s="50"/>
      <c r="E8" s="1"/>
      <c r="F8" s="1"/>
      <c r="G8" s="1"/>
    </row>
    <row r="9" spans="1:7" ht="30" customHeight="1" thickBot="1" x14ac:dyDescent="0.25">
      <c r="A9" s="139"/>
      <c r="B9" s="145"/>
      <c r="C9" s="132" t="s">
        <v>43</v>
      </c>
      <c r="D9" s="49"/>
      <c r="E9" s="1"/>
      <c r="F9" s="1"/>
      <c r="G9" s="1"/>
    </row>
    <row r="10" spans="1:7" ht="30" customHeight="1" x14ac:dyDescent="0.2">
      <c r="A10" s="137" t="s">
        <v>47</v>
      </c>
      <c r="B10" s="143" t="s">
        <v>46</v>
      </c>
      <c r="C10" s="144"/>
      <c r="D10" s="51"/>
      <c r="E10" s="1"/>
      <c r="F10" s="1"/>
      <c r="G10" s="1"/>
    </row>
    <row r="11" spans="1:7" ht="30" customHeight="1" x14ac:dyDescent="0.2">
      <c r="A11" s="138"/>
      <c r="B11" s="140" t="s">
        <v>45</v>
      </c>
      <c r="C11" s="130" t="s">
        <v>85</v>
      </c>
      <c r="D11" s="48"/>
      <c r="E11" s="1"/>
      <c r="F11" s="1"/>
      <c r="G11" s="1"/>
    </row>
    <row r="12" spans="1:7" ht="30" customHeight="1" x14ac:dyDescent="0.2">
      <c r="A12" s="138"/>
      <c r="B12" s="141"/>
      <c r="C12" s="130" t="s">
        <v>14</v>
      </c>
      <c r="D12" s="48"/>
      <c r="E12" s="1"/>
      <c r="F12" s="1"/>
      <c r="G12" s="1"/>
    </row>
    <row r="13" spans="1:7" ht="30" customHeight="1" x14ac:dyDescent="0.2">
      <c r="A13" s="138"/>
      <c r="B13" s="142"/>
      <c r="C13" s="130" t="s">
        <v>15</v>
      </c>
      <c r="D13" s="48"/>
      <c r="E13" s="1"/>
      <c r="F13" s="1"/>
      <c r="G13" s="1"/>
    </row>
    <row r="14" spans="1:7" ht="30" customHeight="1" x14ac:dyDescent="0.2">
      <c r="A14" s="138"/>
      <c r="B14" s="140" t="s">
        <v>142</v>
      </c>
      <c r="C14" s="130" t="s">
        <v>42</v>
      </c>
      <c r="D14" s="48"/>
      <c r="E14" s="1"/>
      <c r="F14" s="1"/>
      <c r="G14" s="1"/>
    </row>
    <row r="15" spans="1:7" ht="30" customHeight="1" x14ac:dyDescent="0.2">
      <c r="A15" s="138"/>
      <c r="B15" s="141"/>
      <c r="C15" s="130" t="s">
        <v>44</v>
      </c>
      <c r="D15" s="52" t="s">
        <v>102</v>
      </c>
      <c r="E15" s="1"/>
      <c r="F15" s="1"/>
      <c r="G15" s="1"/>
    </row>
    <row r="16" spans="1:7" ht="30" customHeight="1" x14ac:dyDescent="0.2">
      <c r="A16" s="138"/>
      <c r="B16" s="141"/>
      <c r="C16" s="130" t="s">
        <v>26</v>
      </c>
      <c r="D16" s="48"/>
      <c r="E16" s="1"/>
      <c r="F16" s="1"/>
      <c r="G16" s="1"/>
    </row>
    <row r="17" spans="1:7" ht="30" customHeight="1" thickBot="1" x14ac:dyDescent="0.25">
      <c r="A17" s="139"/>
      <c r="B17" s="145"/>
      <c r="C17" s="132" t="s">
        <v>43</v>
      </c>
      <c r="D17" s="49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tabSelected="1" view="pageBreakPreview" topLeftCell="A6" zoomScale="80" zoomScaleNormal="80" zoomScaleSheetLayoutView="80" workbookViewId="0">
      <selection activeCell="P15" sqref="P15"/>
    </sheetView>
  </sheetViews>
  <sheetFormatPr defaultRowHeight="13.2" x14ac:dyDescent="0.2"/>
  <cols>
    <col min="1" max="1" width="12.6640625" customWidth="1"/>
    <col min="2" max="2" width="14.88671875" customWidth="1"/>
    <col min="3" max="3" width="4.33203125" customWidth="1"/>
    <col min="4" max="4" width="14.77734375" customWidth="1"/>
    <col min="5" max="5" width="4.33203125" customWidth="1"/>
    <col min="6" max="6" width="14.88671875" customWidth="1"/>
    <col min="7" max="7" width="4.33203125" customWidth="1"/>
    <col min="8" max="8" width="14.77734375" customWidth="1"/>
    <col min="9" max="9" width="4.33203125" customWidth="1"/>
    <col min="10" max="10" width="16" bestFit="1" customWidth="1"/>
    <col min="11" max="11" width="4.33203125" customWidth="1"/>
    <col min="12" max="12" width="35.33203125" customWidth="1"/>
    <col min="13" max="13" width="4.33203125" customWidth="1"/>
    <col min="14" max="14" width="15.6640625" customWidth="1"/>
    <col min="15" max="15" width="4.33203125" customWidth="1"/>
    <col min="16" max="16" width="24.441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59" t="s">
        <v>39</v>
      </c>
      <c r="B1" s="59"/>
      <c r="C1" s="59"/>
    </row>
    <row r="2" spans="1:28" ht="21" customHeight="1" x14ac:dyDescent="0.2"/>
    <row r="3" spans="1:28" ht="27" customHeight="1" thickBot="1" x14ac:dyDescent="0.3">
      <c r="A3" s="44" t="s">
        <v>40</v>
      </c>
      <c r="B3" s="44"/>
      <c r="C3" s="44"/>
    </row>
    <row r="4" spans="1:28" ht="21" customHeight="1" x14ac:dyDescent="0.2">
      <c r="A4" s="54"/>
      <c r="F4" s="37" t="s">
        <v>20</v>
      </c>
      <c r="G4" s="38"/>
      <c r="H4" s="38"/>
      <c r="I4" s="38"/>
      <c r="J4" s="32"/>
      <c r="K4" s="32"/>
      <c r="L4" s="32"/>
      <c r="M4" s="32"/>
      <c r="N4" s="32"/>
      <c r="O4" s="32"/>
      <c r="P4" s="33"/>
    </row>
    <row r="5" spans="1:28" ht="21" customHeight="1" x14ac:dyDescent="0.2">
      <c r="F5" s="39" t="s">
        <v>5</v>
      </c>
      <c r="G5" s="40"/>
      <c r="H5" s="40"/>
      <c r="I5" s="40"/>
      <c r="J5" s="17" t="s">
        <v>21</v>
      </c>
      <c r="P5" s="34"/>
    </row>
    <row r="6" spans="1:28" ht="21" customHeight="1" x14ac:dyDescent="0.2">
      <c r="F6" s="39" t="s">
        <v>5</v>
      </c>
      <c r="G6" s="41"/>
      <c r="H6" s="41"/>
      <c r="I6" s="41"/>
      <c r="J6" s="17" t="s">
        <v>34</v>
      </c>
      <c r="P6" s="34"/>
    </row>
    <row r="7" spans="1:28" ht="21" customHeight="1" x14ac:dyDescent="0.2">
      <c r="F7" s="39" t="s">
        <v>5</v>
      </c>
      <c r="G7" s="17" t="s">
        <v>112</v>
      </c>
      <c r="H7" s="17"/>
      <c r="I7" s="17"/>
      <c r="P7" s="34"/>
    </row>
    <row r="8" spans="1:28" ht="21" customHeight="1" thickBot="1" x14ac:dyDescent="0.25">
      <c r="A8" s="17" t="s">
        <v>138</v>
      </c>
      <c r="B8" s="29"/>
      <c r="C8" s="30"/>
      <c r="D8" s="31"/>
      <c r="E8" s="31"/>
      <c r="F8" s="42" t="s">
        <v>5</v>
      </c>
      <c r="G8" s="43" t="s">
        <v>125</v>
      </c>
      <c r="H8" s="43"/>
      <c r="I8" s="43"/>
      <c r="J8" s="35"/>
      <c r="K8" s="35"/>
      <c r="L8" s="35"/>
      <c r="M8" s="35"/>
      <c r="N8" s="35"/>
      <c r="O8" s="35"/>
      <c r="P8" s="36"/>
    </row>
    <row r="9" spans="1:28" ht="21" customHeight="1" thickBot="1" x14ac:dyDescent="0.25">
      <c r="A9" s="2" t="s">
        <v>139</v>
      </c>
      <c r="B9" s="2"/>
      <c r="C9" s="2"/>
      <c r="D9" s="147"/>
      <c r="E9" s="147"/>
      <c r="F9" s="147"/>
      <c r="G9" s="147"/>
      <c r="H9" s="147"/>
      <c r="I9" s="16"/>
      <c r="J9" s="16"/>
      <c r="K9" s="16"/>
      <c r="L9" s="16"/>
      <c r="M9" s="16"/>
      <c r="N9" s="16"/>
      <c r="O9" s="16"/>
      <c r="P9" s="16"/>
      <c r="Q9" s="16"/>
      <c r="R9" s="16"/>
      <c r="Y9" s="16"/>
      <c r="Z9" s="16"/>
      <c r="AA9" s="16"/>
      <c r="AB9" s="16"/>
    </row>
    <row r="10" spans="1:28" ht="21" customHeight="1" x14ac:dyDescent="0.2">
      <c r="A10" s="118" t="s">
        <v>19</v>
      </c>
      <c r="B10" s="152" t="s">
        <v>66</v>
      </c>
      <c r="C10" s="153"/>
      <c r="D10" s="153"/>
      <c r="E10" s="153"/>
      <c r="F10" s="153"/>
      <c r="G10" s="153"/>
      <c r="H10" s="153"/>
      <c r="I10" s="153"/>
      <c r="J10" s="152" t="s">
        <v>67</v>
      </c>
      <c r="K10" s="153"/>
      <c r="L10" s="153"/>
      <c r="M10" s="153"/>
      <c r="N10" s="153"/>
      <c r="O10" s="154"/>
      <c r="P10" s="167" t="s">
        <v>23</v>
      </c>
    </row>
    <row r="11" spans="1:28" ht="21" customHeight="1" x14ac:dyDescent="0.2">
      <c r="A11" s="159" t="s">
        <v>48</v>
      </c>
      <c r="B11" s="157" t="s">
        <v>49</v>
      </c>
      <c r="C11" s="149"/>
      <c r="D11" s="157" t="s">
        <v>16</v>
      </c>
      <c r="E11" s="149"/>
      <c r="F11" s="157" t="s">
        <v>58</v>
      </c>
      <c r="G11" s="149"/>
      <c r="H11" s="162" t="s">
        <v>62</v>
      </c>
      <c r="I11" s="162"/>
      <c r="J11" s="148" t="s">
        <v>49</v>
      </c>
      <c r="K11" s="149"/>
      <c r="L11" s="166" t="s">
        <v>121</v>
      </c>
      <c r="M11" s="166"/>
      <c r="N11" s="157" t="s">
        <v>81</v>
      </c>
      <c r="O11" s="162"/>
      <c r="P11" s="168"/>
    </row>
    <row r="12" spans="1:28" ht="54" customHeight="1" x14ac:dyDescent="0.2">
      <c r="A12" s="160"/>
      <c r="B12" s="158"/>
      <c r="C12" s="151"/>
      <c r="D12" s="158"/>
      <c r="E12" s="151"/>
      <c r="F12" s="158"/>
      <c r="G12" s="151"/>
      <c r="H12" s="163"/>
      <c r="I12" s="163"/>
      <c r="J12" s="150"/>
      <c r="K12" s="151"/>
      <c r="L12" s="166"/>
      <c r="M12" s="166"/>
      <c r="N12" s="158"/>
      <c r="O12" s="163"/>
      <c r="P12" s="168"/>
    </row>
    <row r="13" spans="1:28" ht="54" customHeight="1" x14ac:dyDescent="0.2">
      <c r="A13" s="160"/>
      <c r="B13" s="19" t="s">
        <v>18</v>
      </c>
      <c r="C13" s="20" t="s">
        <v>6</v>
      </c>
      <c r="D13" s="19" t="s">
        <v>61</v>
      </c>
      <c r="E13" s="20" t="s">
        <v>6</v>
      </c>
      <c r="F13" s="19" t="s">
        <v>60</v>
      </c>
      <c r="G13" s="20" t="s">
        <v>6</v>
      </c>
      <c r="H13" s="19" t="s">
        <v>22</v>
      </c>
      <c r="I13" s="88" t="s">
        <v>17</v>
      </c>
      <c r="J13" s="134" t="s">
        <v>18</v>
      </c>
      <c r="K13" s="20" t="s">
        <v>6</v>
      </c>
      <c r="L13" s="124" t="s">
        <v>122</v>
      </c>
      <c r="M13" s="88" t="s">
        <v>6</v>
      </c>
      <c r="N13" s="19" t="s">
        <v>81</v>
      </c>
      <c r="O13" s="88" t="s">
        <v>97</v>
      </c>
      <c r="P13" s="169"/>
    </row>
    <row r="14" spans="1:28" ht="54" customHeight="1" thickBot="1" x14ac:dyDescent="0.25">
      <c r="A14" s="161"/>
      <c r="B14" s="128" t="str">
        <f>D31</f>
        <v>60点未満</v>
      </c>
      <c r="C14" s="81">
        <f>VLOOKUP(B14,$B$15:$C$19,2,FALSE)</f>
        <v>0</v>
      </c>
      <c r="D14" s="82" t="s">
        <v>59</v>
      </c>
      <c r="E14" s="81">
        <f>VLOOKUP(D14,$D$15:$E$17,2,FALSE)</f>
        <v>0</v>
      </c>
      <c r="F14" s="80" t="s">
        <v>59</v>
      </c>
      <c r="G14" s="81">
        <f>VLOOKUP(F14,$F$15:$G$17,2,FALSE)</f>
        <v>0</v>
      </c>
      <c r="H14" s="83" t="s">
        <v>63</v>
      </c>
      <c r="I14" s="89">
        <f>VLOOKUP(H14,$H$15:$I$17,2,FALSE)</f>
        <v>0</v>
      </c>
      <c r="J14" s="135" t="str">
        <f>L31</f>
        <v>60点未満</v>
      </c>
      <c r="K14" s="81">
        <f>VLOOKUP(J14,$J$15:$K$25,2,FALSE)</f>
        <v>0</v>
      </c>
      <c r="L14" s="126" t="s">
        <v>7</v>
      </c>
      <c r="M14" s="89">
        <f>VLOOKUP(L14,$L$15:$M$17,2,FALSE)</f>
        <v>0</v>
      </c>
      <c r="N14" s="83" t="s">
        <v>99</v>
      </c>
      <c r="O14" s="84" t="str">
        <f>VLOOKUP(N14,$N$15:$O$16,2,FALSE)</f>
        <v>×</v>
      </c>
      <c r="P14" s="90">
        <f>SUM(C14,E14,G14,I14,K14,M14)</f>
        <v>0</v>
      </c>
    </row>
    <row r="15" spans="1:28" ht="21" customHeight="1" x14ac:dyDescent="0.2">
      <c r="A15" s="155" t="s">
        <v>8</v>
      </c>
      <c r="B15" s="77" t="s">
        <v>50</v>
      </c>
      <c r="C15" s="77">
        <v>4</v>
      </c>
      <c r="D15" s="97" t="s">
        <v>129</v>
      </c>
      <c r="E15" s="77">
        <v>2</v>
      </c>
      <c r="F15" s="77" t="s">
        <v>78</v>
      </c>
      <c r="G15" s="77">
        <v>2</v>
      </c>
      <c r="H15" s="77" t="s">
        <v>63</v>
      </c>
      <c r="I15" s="76">
        <v>0</v>
      </c>
      <c r="J15" s="79" t="s">
        <v>68</v>
      </c>
      <c r="K15" s="77">
        <v>10</v>
      </c>
      <c r="L15" s="97" t="s">
        <v>123</v>
      </c>
      <c r="M15" s="76">
        <v>4</v>
      </c>
      <c r="N15" s="77" t="s">
        <v>98</v>
      </c>
      <c r="O15" s="78" t="s">
        <v>82</v>
      </c>
      <c r="P15" s="125" t="s">
        <v>149</v>
      </c>
    </row>
    <row r="16" spans="1:28" ht="21" customHeight="1" x14ac:dyDescent="0.2">
      <c r="A16" s="155"/>
      <c r="B16" s="21" t="s">
        <v>51</v>
      </c>
      <c r="C16" s="21">
        <v>3</v>
      </c>
      <c r="D16" s="70" t="s">
        <v>59</v>
      </c>
      <c r="E16" s="21">
        <v>0</v>
      </c>
      <c r="F16" s="70" t="s">
        <v>79</v>
      </c>
      <c r="G16" s="21">
        <v>1</v>
      </c>
      <c r="H16" s="21" t="s">
        <v>64</v>
      </c>
      <c r="I16" s="25">
        <v>-2</v>
      </c>
      <c r="J16" s="27" t="s">
        <v>69</v>
      </c>
      <c r="K16" s="21">
        <v>9</v>
      </c>
      <c r="L16" s="127" t="s">
        <v>124</v>
      </c>
      <c r="M16" s="25">
        <v>2</v>
      </c>
      <c r="N16" s="21" t="s">
        <v>99</v>
      </c>
      <c r="O16" s="28" t="s">
        <v>83</v>
      </c>
      <c r="P16" s="91"/>
    </row>
    <row r="17" spans="1:31" ht="21" customHeight="1" x14ac:dyDescent="0.2">
      <c r="A17" s="155"/>
      <c r="B17" s="21" t="s">
        <v>52</v>
      </c>
      <c r="C17" s="21">
        <v>2</v>
      </c>
      <c r="D17" s="85"/>
      <c r="E17" s="86"/>
      <c r="F17" s="21" t="s">
        <v>59</v>
      </c>
      <c r="G17" s="21">
        <v>0</v>
      </c>
      <c r="H17" s="26" t="s">
        <v>65</v>
      </c>
      <c r="I17" s="25">
        <v>-1</v>
      </c>
      <c r="J17" s="27" t="s">
        <v>70</v>
      </c>
      <c r="K17" s="21">
        <v>8</v>
      </c>
      <c r="L17" s="21" t="s">
        <v>7</v>
      </c>
      <c r="M17" s="21">
        <v>0</v>
      </c>
      <c r="N17" s="94"/>
      <c r="O17" s="73"/>
      <c r="P17" s="91"/>
    </row>
    <row r="18" spans="1:31" ht="21" customHeight="1" x14ac:dyDescent="0.2">
      <c r="A18" s="155"/>
      <c r="B18" s="21" t="s">
        <v>53</v>
      </c>
      <c r="C18" s="21">
        <v>1</v>
      </c>
      <c r="D18" s="71"/>
      <c r="E18" s="71"/>
      <c r="F18" s="71"/>
      <c r="G18" s="71"/>
      <c r="H18" s="72"/>
      <c r="I18" s="71"/>
      <c r="J18" s="27" t="s">
        <v>71</v>
      </c>
      <c r="K18" s="21">
        <v>7</v>
      </c>
      <c r="L18" s="71"/>
      <c r="M18" s="71"/>
      <c r="N18" s="94" t="s">
        <v>120</v>
      </c>
      <c r="O18" s="73"/>
      <c r="P18" s="91"/>
    </row>
    <row r="19" spans="1:31" ht="21" customHeight="1" x14ac:dyDescent="0.2">
      <c r="A19" s="155"/>
      <c r="B19" s="21" t="s">
        <v>54</v>
      </c>
      <c r="C19" s="21">
        <v>0</v>
      </c>
      <c r="D19" s="71"/>
      <c r="E19" s="71"/>
      <c r="F19" s="71"/>
      <c r="G19" s="71"/>
      <c r="H19" s="72"/>
      <c r="I19" s="71"/>
      <c r="J19" s="27" t="s">
        <v>72</v>
      </c>
      <c r="K19" s="21">
        <v>6</v>
      </c>
      <c r="L19" s="71"/>
      <c r="M19" s="71"/>
      <c r="N19" s="94" t="s">
        <v>100</v>
      </c>
      <c r="O19" s="73"/>
      <c r="P19" s="91"/>
    </row>
    <row r="20" spans="1:31" ht="21" customHeight="1" x14ac:dyDescent="0.2">
      <c r="A20" s="155"/>
      <c r="B20" s="71"/>
      <c r="C20" s="71"/>
      <c r="D20" s="71"/>
      <c r="E20" s="71"/>
      <c r="F20" s="71"/>
      <c r="G20" s="71"/>
      <c r="H20" s="71"/>
      <c r="I20" s="71"/>
      <c r="J20" s="27" t="s">
        <v>73</v>
      </c>
      <c r="K20" s="21">
        <v>5</v>
      </c>
      <c r="L20" s="71"/>
      <c r="M20" s="71"/>
      <c r="N20" s="94"/>
      <c r="O20" s="73"/>
      <c r="P20" s="91"/>
    </row>
    <row r="21" spans="1:31" ht="21" customHeight="1" x14ac:dyDescent="0.2">
      <c r="A21" s="155"/>
      <c r="B21" s="71"/>
      <c r="C21" s="71"/>
      <c r="D21" s="71"/>
      <c r="E21" s="71"/>
      <c r="F21" s="71"/>
      <c r="G21" s="71"/>
      <c r="H21" s="71"/>
      <c r="I21" s="71"/>
      <c r="J21" s="27" t="s">
        <v>74</v>
      </c>
      <c r="K21" s="21">
        <v>4</v>
      </c>
      <c r="L21" s="71"/>
      <c r="M21" s="71"/>
      <c r="N21" s="94"/>
      <c r="O21" s="73"/>
      <c r="P21" s="91"/>
    </row>
    <row r="22" spans="1:31" ht="21" customHeight="1" x14ac:dyDescent="0.2">
      <c r="A22" s="155"/>
      <c r="B22" s="71"/>
      <c r="C22" s="71"/>
      <c r="D22" s="71"/>
      <c r="E22" s="71"/>
      <c r="F22" s="71"/>
      <c r="G22" s="71"/>
      <c r="H22" s="71"/>
      <c r="I22" s="71"/>
      <c r="J22" s="27" t="s">
        <v>75</v>
      </c>
      <c r="K22" s="21">
        <v>3</v>
      </c>
      <c r="L22" s="71"/>
      <c r="M22" s="71"/>
      <c r="N22" s="94"/>
      <c r="O22" s="73"/>
      <c r="P22" s="91"/>
    </row>
    <row r="23" spans="1:31" ht="21" customHeight="1" x14ac:dyDescent="0.2">
      <c r="A23" s="155"/>
      <c r="B23" s="71"/>
      <c r="C23" s="71"/>
      <c r="D23" s="71"/>
      <c r="E23" s="71"/>
      <c r="F23" s="71"/>
      <c r="G23" s="71"/>
      <c r="H23" s="71"/>
      <c r="I23" s="71"/>
      <c r="J23" s="27" t="s">
        <v>76</v>
      </c>
      <c r="K23" s="21">
        <v>2</v>
      </c>
      <c r="L23" s="71"/>
      <c r="M23" s="71"/>
      <c r="N23" s="94"/>
      <c r="O23" s="73"/>
      <c r="P23" s="91"/>
    </row>
    <row r="24" spans="1:31" ht="21" customHeight="1" x14ac:dyDescent="0.2">
      <c r="A24" s="155"/>
      <c r="B24" s="71"/>
      <c r="C24" s="71"/>
      <c r="D24" s="71"/>
      <c r="E24" s="71"/>
      <c r="F24" s="71"/>
      <c r="G24" s="71"/>
      <c r="H24" s="71"/>
      <c r="I24" s="71"/>
      <c r="J24" s="27" t="s">
        <v>53</v>
      </c>
      <c r="K24" s="21">
        <v>1</v>
      </c>
      <c r="L24" s="71"/>
      <c r="M24" s="71"/>
      <c r="N24" s="94"/>
      <c r="O24" s="73"/>
      <c r="P24" s="91"/>
    </row>
    <row r="25" spans="1:31" ht="21" customHeight="1" x14ac:dyDescent="0.2">
      <c r="A25" s="155"/>
      <c r="B25" s="71"/>
      <c r="C25" s="71"/>
      <c r="D25" s="71"/>
      <c r="E25" s="71"/>
      <c r="F25" s="71"/>
      <c r="G25" s="71"/>
      <c r="H25" s="71"/>
      <c r="I25" s="71"/>
      <c r="J25" s="27" t="s">
        <v>54</v>
      </c>
      <c r="K25" s="21">
        <v>0</v>
      </c>
      <c r="L25" s="71"/>
      <c r="M25" s="71"/>
      <c r="N25" s="94"/>
      <c r="O25" s="73"/>
      <c r="P25" s="91"/>
    </row>
    <row r="26" spans="1:31" ht="21" customHeight="1" thickBot="1" x14ac:dyDescent="0.25">
      <c r="A26" s="156"/>
      <c r="B26" s="74"/>
      <c r="C26" s="74"/>
      <c r="D26" s="74"/>
      <c r="E26" s="74"/>
      <c r="F26" s="74"/>
      <c r="G26" s="74"/>
      <c r="H26" s="74"/>
      <c r="I26" s="74"/>
      <c r="J26" s="93" t="s">
        <v>41</v>
      </c>
      <c r="K26" s="164"/>
      <c r="L26" s="165"/>
      <c r="M26" s="74"/>
      <c r="N26" s="95"/>
      <c r="O26" s="75"/>
      <c r="P26" s="92"/>
      <c r="Q26" s="133"/>
    </row>
    <row r="27" spans="1:31" ht="21" customHeight="1" x14ac:dyDescent="0.2">
      <c r="A27" s="57"/>
      <c r="B27" s="57"/>
      <c r="C27" s="57"/>
      <c r="E27" s="22"/>
      <c r="F27" s="22"/>
      <c r="G27" s="22"/>
      <c r="H27" s="22"/>
      <c r="I27" s="22"/>
      <c r="J27" s="22"/>
      <c r="K27" s="22"/>
      <c r="L27" s="96"/>
      <c r="M27" s="96"/>
      <c r="N27" s="96"/>
      <c r="O27" s="96"/>
      <c r="P27" s="96"/>
      <c r="Q27" s="22"/>
      <c r="R27" s="22"/>
      <c r="W27" s="22"/>
      <c r="X27" s="22"/>
      <c r="Y27" s="22"/>
      <c r="Z27" s="58"/>
      <c r="AA27" s="58"/>
      <c r="AB27" s="22"/>
      <c r="AC27" s="23"/>
      <c r="AD27" s="23"/>
      <c r="AE27" s="23"/>
    </row>
    <row r="28" spans="1:31" ht="21" customHeight="1" x14ac:dyDescent="0.2">
      <c r="A28" s="18"/>
      <c r="B28" s="17" t="s">
        <v>147</v>
      </c>
      <c r="C28" s="22"/>
      <c r="D28" s="22"/>
      <c r="E28" s="22"/>
      <c r="F28" s="22"/>
      <c r="G28" s="22"/>
      <c r="H28" s="22"/>
      <c r="I28" s="22"/>
      <c r="J28" s="17" t="s">
        <v>148</v>
      </c>
      <c r="K28" s="22"/>
      <c r="O28" s="22"/>
      <c r="P28" s="22"/>
      <c r="Q28" s="22"/>
      <c r="R28" s="22"/>
      <c r="W28" s="22"/>
      <c r="AA28" s="22"/>
      <c r="AB28" s="22"/>
      <c r="AC28" s="23"/>
      <c r="AD28" s="23"/>
      <c r="AE28" s="23"/>
    </row>
    <row r="29" spans="1:31" ht="21" customHeight="1" x14ac:dyDescent="0.2">
      <c r="B29" s="170" t="s">
        <v>57</v>
      </c>
      <c r="C29" s="170"/>
      <c r="D29" s="56"/>
      <c r="F29" s="69" t="s">
        <v>77</v>
      </c>
      <c r="I29" s="22"/>
      <c r="J29" s="170" t="s">
        <v>57</v>
      </c>
      <c r="K29" s="170"/>
      <c r="L29" s="56"/>
      <c r="N29" s="69" t="s">
        <v>80</v>
      </c>
      <c r="O29" s="22"/>
      <c r="P29" s="22"/>
      <c r="Q29" s="22"/>
      <c r="U29" s="22"/>
      <c r="V29" s="22"/>
      <c r="W29" s="23"/>
      <c r="X29" s="23"/>
      <c r="Y29" s="23"/>
    </row>
    <row r="30" spans="1:31" ht="21" customHeight="1" x14ac:dyDescent="0.2">
      <c r="A30" s="18"/>
      <c r="B30" s="170" t="s">
        <v>33</v>
      </c>
      <c r="C30" s="170"/>
      <c r="D30" s="46">
        <f>IF(D34=1,D29,D29*0.94)</f>
        <v>0</v>
      </c>
      <c r="E30" s="22"/>
      <c r="F30" s="22"/>
      <c r="G30" s="22"/>
      <c r="H30" s="67"/>
      <c r="I30" s="22"/>
      <c r="J30" s="170" t="s">
        <v>33</v>
      </c>
      <c r="K30" s="170"/>
      <c r="L30" s="46">
        <f>IF(L34=1,L29,L29*0.94)</f>
        <v>0</v>
      </c>
      <c r="M30" s="22"/>
      <c r="N30" s="87" t="s">
        <v>127</v>
      </c>
      <c r="O30" s="22"/>
      <c r="P30" s="22"/>
      <c r="Q30" s="22"/>
      <c r="U30" s="22"/>
      <c r="V30" s="22"/>
      <c r="W30" s="23"/>
      <c r="X30" s="23"/>
      <c r="Y30" s="23"/>
    </row>
    <row r="31" spans="1:31" ht="21" customHeight="1" x14ac:dyDescent="0.2">
      <c r="A31" s="18"/>
      <c r="B31" s="170" t="s">
        <v>32</v>
      </c>
      <c r="C31" s="170" t="s">
        <v>32</v>
      </c>
      <c r="D31" s="21" t="str">
        <f>VLOOKUP(D30,C39:D43,2,TRUE)</f>
        <v>60点未満</v>
      </c>
      <c r="E31" s="22"/>
      <c r="F31" s="22"/>
      <c r="G31" s="22"/>
      <c r="H31" s="22"/>
      <c r="I31" s="22"/>
      <c r="J31" s="170" t="s">
        <v>32</v>
      </c>
      <c r="K31" s="170" t="s">
        <v>32</v>
      </c>
      <c r="L31" s="21" t="str">
        <f>VLOOKUP(L30,K39:L49,2,TRUE)</f>
        <v>60点未満</v>
      </c>
      <c r="M31" s="22"/>
      <c r="N31" s="22"/>
      <c r="O31" s="22"/>
      <c r="P31" s="87"/>
      <c r="Q31" s="22"/>
      <c r="R31" s="22"/>
      <c r="S31" s="22"/>
      <c r="W31" s="22"/>
      <c r="X31" s="22"/>
      <c r="Y31" s="23"/>
      <c r="Z31" s="23"/>
      <c r="AA31" s="23"/>
    </row>
    <row r="32" spans="1:31" ht="21" customHeight="1" x14ac:dyDescent="0.2">
      <c r="A32" s="1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W32" s="22"/>
      <c r="X32" s="22"/>
      <c r="Y32" s="23"/>
      <c r="Z32" s="23"/>
      <c r="AA32" s="23"/>
    </row>
    <row r="33" spans="1:27" ht="27" customHeight="1" x14ac:dyDescent="0.2">
      <c r="A33" s="18"/>
      <c r="B33" s="171" t="s">
        <v>56</v>
      </c>
      <c r="C33" s="171"/>
      <c r="D33" s="45" t="s">
        <v>31</v>
      </c>
      <c r="J33" s="171" t="s">
        <v>56</v>
      </c>
      <c r="K33" s="171"/>
      <c r="L33" s="45" t="s">
        <v>31</v>
      </c>
      <c r="P33" s="22"/>
      <c r="Q33" s="22"/>
      <c r="R33" s="22"/>
      <c r="S33" s="22"/>
      <c r="W33" s="22"/>
      <c r="X33" s="22"/>
      <c r="Y33" s="23"/>
      <c r="Z33" s="23"/>
      <c r="AA33" s="23"/>
    </row>
    <row r="34" spans="1:27" ht="21" customHeight="1" x14ac:dyDescent="0.2">
      <c r="A34" s="18"/>
      <c r="B34" s="170" t="s">
        <v>32</v>
      </c>
      <c r="C34" s="170"/>
      <c r="D34" s="21">
        <f>VLOOKUP(D33,$D$35:$E$36,2,FALSE)</f>
        <v>0</v>
      </c>
      <c r="J34" s="170" t="s">
        <v>32</v>
      </c>
      <c r="K34" s="170"/>
      <c r="L34" s="21">
        <f>VLOOKUP(L33,$L$35:$M$36,2,FALSE)</f>
        <v>0</v>
      </c>
      <c r="P34" s="22"/>
      <c r="Q34" s="22"/>
      <c r="R34" s="22"/>
      <c r="S34" s="22"/>
      <c r="W34" s="22"/>
      <c r="X34" s="22"/>
      <c r="Y34" s="23"/>
      <c r="Z34" s="23"/>
      <c r="AA34" s="23"/>
    </row>
    <row r="35" spans="1:27" ht="21" customHeight="1" x14ac:dyDescent="0.2">
      <c r="A35" s="18"/>
      <c r="B35" s="22"/>
      <c r="C35" s="22"/>
      <c r="D35" s="21" t="s">
        <v>30</v>
      </c>
      <c r="E35" s="21">
        <v>1</v>
      </c>
      <c r="F35" s="22"/>
      <c r="G35" s="22"/>
      <c r="H35" s="22"/>
      <c r="I35" s="22"/>
      <c r="J35" s="22"/>
      <c r="K35" s="22"/>
      <c r="L35" s="21" t="s">
        <v>30</v>
      </c>
      <c r="M35" s="21">
        <v>1</v>
      </c>
      <c r="N35" s="22"/>
      <c r="O35" s="22"/>
      <c r="P35" s="22"/>
      <c r="Q35" s="22"/>
      <c r="R35" s="22"/>
      <c r="S35" s="22"/>
      <c r="W35" s="22"/>
      <c r="X35" s="22"/>
      <c r="Y35" s="23"/>
      <c r="Z35" s="23"/>
      <c r="AA35" s="23"/>
    </row>
    <row r="36" spans="1:27" ht="21" customHeight="1" x14ac:dyDescent="0.2">
      <c r="A36" s="18"/>
      <c r="B36" s="22"/>
      <c r="C36" s="22"/>
      <c r="D36" s="21" t="s">
        <v>31</v>
      </c>
      <c r="E36" s="21">
        <v>0</v>
      </c>
      <c r="F36" s="22"/>
      <c r="G36" s="22"/>
      <c r="H36" s="22"/>
      <c r="I36" s="22"/>
      <c r="J36" s="22"/>
      <c r="K36" s="22"/>
      <c r="L36" s="21" t="s">
        <v>31</v>
      </c>
      <c r="M36" s="21">
        <v>0</v>
      </c>
      <c r="N36" s="22"/>
      <c r="O36" s="22"/>
      <c r="P36" s="22"/>
      <c r="Q36" s="22"/>
      <c r="R36" s="22"/>
      <c r="S36" s="22"/>
      <c r="W36" s="22"/>
      <c r="X36" s="22"/>
      <c r="Y36" s="23"/>
      <c r="Z36" s="23"/>
      <c r="AA36" s="23"/>
    </row>
    <row r="37" spans="1:27" ht="21" customHeight="1" x14ac:dyDescent="0.2">
      <c r="A37" s="117"/>
      <c r="B37" s="22"/>
      <c r="C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W37" s="22"/>
      <c r="X37" s="22"/>
      <c r="Y37" s="23"/>
      <c r="Z37" s="23"/>
      <c r="AA37" s="23"/>
    </row>
    <row r="38" spans="1:27" ht="21" customHeight="1" x14ac:dyDescent="0.2">
      <c r="A38" s="18"/>
      <c r="B38" s="22"/>
      <c r="C38" s="55" t="s">
        <v>55</v>
      </c>
      <c r="H38" s="22"/>
      <c r="I38" s="22"/>
      <c r="J38" s="22"/>
      <c r="K38" s="55" t="s">
        <v>84</v>
      </c>
      <c r="M38" s="22"/>
      <c r="N38" s="22"/>
      <c r="O38" s="22"/>
      <c r="P38" s="22"/>
      <c r="Q38" s="22"/>
      <c r="R38" s="22"/>
      <c r="S38" s="22"/>
      <c r="W38" s="22"/>
      <c r="X38" s="22"/>
      <c r="Y38" s="23"/>
      <c r="Z38" s="23"/>
      <c r="AA38" s="23"/>
    </row>
    <row r="39" spans="1:27" ht="21" customHeight="1" x14ac:dyDescent="0.2">
      <c r="A39" s="18"/>
      <c r="B39" s="22"/>
      <c r="C39" s="21">
        <v>0</v>
      </c>
      <c r="D39" s="21" t="s">
        <v>54</v>
      </c>
      <c r="H39" s="22"/>
      <c r="I39" s="22"/>
      <c r="J39" s="22"/>
      <c r="K39" s="21">
        <v>0</v>
      </c>
      <c r="L39" s="21" t="s">
        <v>54</v>
      </c>
      <c r="M39" s="22"/>
      <c r="N39" s="22"/>
      <c r="O39" s="22"/>
      <c r="P39" s="22"/>
      <c r="Q39" s="22"/>
      <c r="R39" s="22"/>
      <c r="S39" s="22"/>
      <c r="W39" s="22"/>
      <c r="X39" s="22"/>
      <c r="Y39" s="23"/>
      <c r="Z39" s="23"/>
      <c r="AA39" s="23"/>
    </row>
    <row r="40" spans="1:27" ht="21" customHeight="1" x14ac:dyDescent="0.2">
      <c r="A40" s="18"/>
      <c r="B40" s="22"/>
      <c r="C40" s="21">
        <v>60</v>
      </c>
      <c r="D40" s="21" t="s">
        <v>53</v>
      </c>
      <c r="H40" s="22"/>
      <c r="I40" s="22"/>
      <c r="J40" s="22"/>
      <c r="K40" s="21">
        <v>60</v>
      </c>
      <c r="L40" s="21" t="s">
        <v>53</v>
      </c>
      <c r="M40" s="22"/>
      <c r="N40" s="22"/>
      <c r="O40" s="22"/>
      <c r="P40" s="22"/>
      <c r="Q40" s="22"/>
      <c r="R40" s="22"/>
      <c r="S40" s="22"/>
      <c r="W40" s="22"/>
      <c r="X40" s="22"/>
      <c r="Y40" s="23"/>
      <c r="Z40" s="23"/>
      <c r="AA40" s="23"/>
    </row>
    <row r="41" spans="1:27" ht="21" customHeight="1" x14ac:dyDescent="0.2">
      <c r="A41" s="18"/>
      <c r="B41" s="22"/>
      <c r="C41" s="21">
        <v>70</v>
      </c>
      <c r="D41" s="21" t="s">
        <v>52</v>
      </c>
      <c r="H41" s="22"/>
      <c r="I41" s="22"/>
      <c r="J41" s="22"/>
      <c r="K41" s="21">
        <v>70</v>
      </c>
      <c r="L41" s="21" t="s">
        <v>76</v>
      </c>
      <c r="M41" s="22"/>
      <c r="N41" s="22"/>
      <c r="O41" s="22"/>
      <c r="P41" s="22"/>
      <c r="Q41" s="22"/>
      <c r="R41" s="22"/>
      <c r="S41" s="22"/>
      <c r="W41" s="22"/>
      <c r="X41" s="22"/>
      <c r="Y41" s="23"/>
      <c r="Z41" s="23"/>
      <c r="AA41" s="23"/>
    </row>
    <row r="42" spans="1:27" ht="21" customHeight="1" x14ac:dyDescent="0.2">
      <c r="A42" s="18"/>
      <c r="B42" s="22"/>
      <c r="C42" s="21">
        <v>73</v>
      </c>
      <c r="D42" s="21" t="s">
        <v>51</v>
      </c>
      <c r="H42" s="22"/>
      <c r="I42" s="22"/>
      <c r="J42" s="22"/>
      <c r="K42" s="21">
        <v>72</v>
      </c>
      <c r="L42" s="21" t="s">
        <v>75</v>
      </c>
      <c r="M42" s="22"/>
      <c r="N42" s="22"/>
      <c r="O42" s="22"/>
      <c r="P42" s="22"/>
      <c r="Q42" s="22"/>
      <c r="R42" s="22"/>
      <c r="S42" s="22"/>
      <c r="W42" s="22"/>
      <c r="X42" s="22"/>
      <c r="Y42" s="23"/>
      <c r="Z42" s="23"/>
      <c r="AA42" s="23"/>
    </row>
    <row r="43" spans="1:27" ht="21" customHeight="1" x14ac:dyDescent="0.2">
      <c r="A43" s="18"/>
      <c r="B43" s="22"/>
      <c r="C43" s="21">
        <v>76</v>
      </c>
      <c r="D43" s="21" t="s">
        <v>50</v>
      </c>
      <c r="E43" s="22"/>
      <c r="F43" s="22"/>
      <c r="G43" s="22"/>
      <c r="H43" s="22"/>
      <c r="I43" s="22"/>
      <c r="J43" s="22"/>
      <c r="K43" s="21">
        <v>73</v>
      </c>
      <c r="L43" s="21" t="s">
        <v>74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3"/>
      <c r="Z43" s="23"/>
      <c r="AA43" s="23"/>
    </row>
    <row r="44" spans="1:27" ht="21" customHeight="1" x14ac:dyDescent="0.2">
      <c r="A44" s="18"/>
      <c r="B44" s="22"/>
      <c r="E44" s="22"/>
      <c r="F44" s="22"/>
      <c r="G44" s="22"/>
      <c r="H44" s="22"/>
      <c r="I44" s="22"/>
      <c r="J44" s="22"/>
      <c r="K44" s="21">
        <v>74</v>
      </c>
      <c r="L44" s="21" t="s">
        <v>73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3"/>
      <c r="Z44" s="23"/>
      <c r="AA44" s="23"/>
    </row>
    <row r="45" spans="1:27" ht="21" customHeight="1" x14ac:dyDescent="0.2">
      <c r="A45" s="16"/>
      <c r="B45" s="24"/>
      <c r="C45" s="22"/>
      <c r="D45" s="22"/>
      <c r="E45" s="24"/>
      <c r="F45" s="24"/>
      <c r="G45" s="24"/>
      <c r="H45" s="24"/>
      <c r="I45" s="24"/>
      <c r="J45" s="24"/>
      <c r="K45" s="21">
        <v>75</v>
      </c>
      <c r="L45" s="21" t="s">
        <v>72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customHeight="1" x14ac:dyDescent="0.2">
      <c r="C46" s="24"/>
      <c r="D46" s="24"/>
      <c r="K46" s="21">
        <v>76</v>
      </c>
      <c r="L46" s="21" t="s">
        <v>71</v>
      </c>
    </row>
    <row r="47" spans="1:27" ht="21" customHeight="1" x14ac:dyDescent="0.2">
      <c r="K47" s="21">
        <v>77</v>
      </c>
      <c r="L47" s="21" t="s">
        <v>70</v>
      </c>
    </row>
    <row r="48" spans="1:27" ht="21" customHeight="1" x14ac:dyDescent="0.2">
      <c r="K48" s="21">
        <v>78</v>
      </c>
      <c r="L48" s="21" t="s">
        <v>69</v>
      </c>
    </row>
    <row r="49" spans="11:16" ht="21" customHeight="1" x14ac:dyDescent="0.2">
      <c r="K49" s="21">
        <v>79</v>
      </c>
      <c r="L49" s="21" t="s">
        <v>68</v>
      </c>
    </row>
    <row r="50" spans="11:16" x14ac:dyDescent="0.2">
      <c r="K50" s="22"/>
      <c r="L50" s="22"/>
    </row>
    <row r="51" spans="11:16" x14ac:dyDescent="0.2">
      <c r="O51" s="22"/>
      <c r="P51" s="22"/>
    </row>
    <row r="52" spans="11:16" x14ac:dyDescent="0.2">
      <c r="O52" s="24"/>
      <c r="P52" s="24"/>
    </row>
  </sheetData>
  <sheetProtection sheet="1" objects="1" scenarios="1"/>
  <protectedRanges>
    <protectedRange sqref="L14" name="範囲7_2"/>
    <protectedRange sqref="L29" name="範囲16"/>
    <protectedRange sqref="D29" name="範囲15"/>
    <protectedRange sqref="L33" name="範囲14"/>
    <protectedRange sqref="D33" name="範囲13"/>
    <protectedRange sqref="N14" name="範囲7"/>
    <protectedRange sqref="H14" name="範囲4"/>
    <protectedRange sqref="D14" name="範囲3"/>
    <protectedRange sqref="F14" name="範囲1"/>
    <protectedRange sqref="A11" name="範囲17"/>
    <protectedRange sqref="K26:L26" name="範囲20"/>
  </protectedRanges>
  <mergeCells count="24">
    <mergeCell ref="P10:P13"/>
    <mergeCell ref="B34:C34"/>
    <mergeCell ref="J29:K29"/>
    <mergeCell ref="J30:K30"/>
    <mergeCell ref="J31:K31"/>
    <mergeCell ref="J33:K33"/>
    <mergeCell ref="J34:K34"/>
    <mergeCell ref="B29:C29"/>
    <mergeCell ref="B30:C30"/>
    <mergeCell ref="B31:C31"/>
    <mergeCell ref="B33:C33"/>
    <mergeCell ref="D9:H9"/>
    <mergeCell ref="J11:K12"/>
    <mergeCell ref="B10:I10"/>
    <mergeCell ref="J10:O10"/>
    <mergeCell ref="A15:A26"/>
    <mergeCell ref="B11:C12"/>
    <mergeCell ref="A11:A14"/>
    <mergeCell ref="F11:G12"/>
    <mergeCell ref="D11:E12"/>
    <mergeCell ref="H11:I12"/>
    <mergeCell ref="K26:L26"/>
    <mergeCell ref="N11:O12"/>
    <mergeCell ref="L11:M12"/>
  </mergeCells>
  <phoneticPr fontId="1"/>
  <dataValidations count="7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L33" xr:uid="{00000000-0002-0000-0200-000001000000}">
      <formula1>$L$35:$L$36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N14" xr:uid="{00000000-0002-0000-0200-000009000000}">
      <formula1>$N$15:$N$16</formula1>
    </dataValidation>
    <dataValidation type="list" allowBlank="1" showInputMessage="1" showErrorMessage="1" sqref="L14" xr:uid="{E7EB2EEA-E8E9-489F-A3D2-A788D343620C}">
      <formula1>$L$15:$L$17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view="pageBreakPreview" zoomScaleNormal="85" zoomScaleSheetLayoutView="100" workbookViewId="0">
      <selection activeCell="D12" sqref="D12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75" t="s">
        <v>27</v>
      </c>
      <c r="B2" s="175"/>
      <c r="C2" s="175"/>
      <c r="D2" s="175"/>
      <c r="E2" s="3"/>
      <c r="F2" s="3"/>
      <c r="G2" s="3"/>
      <c r="H2" s="3"/>
    </row>
    <row r="3" spans="1:8" ht="21" customHeight="1" x14ac:dyDescent="0.2">
      <c r="A3" s="178"/>
      <c r="B3" s="178"/>
      <c r="C3" s="178"/>
      <c r="D3" s="178"/>
      <c r="E3" s="3"/>
      <c r="F3" s="3"/>
      <c r="G3" s="3"/>
      <c r="H3" s="3"/>
    </row>
    <row r="4" spans="1:8" ht="21" customHeight="1" x14ac:dyDescent="0.2">
      <c r="A4" s="53"/>
      <c r="B4" s="53"/>
      <c r="C4" s="53"/>
      <c r="D4" s="53"/>
      <c r="E4" s="3"/>
      <c r="F4" s="3"/>
      <c r="G4" s="3"/>
      <c r="H4" s="3"/>
    </row>
    <row r="5" spans="1:8" ht="21" customHeight="1" x14ac:dyDescent="0.2">
      <c r="A5" s="5" t="s">
        <v>141</v>
      </c>
      <c r="B5" s="5"/>
      <c r="C5" s="6"/>
      <c r="D5" s="6"/>
      <c r="E5" s="3"/>
      <c r="F5" s="3"/>
      <c r="G5" s="3"/>
      <c r="H5" s="3"/>
    </row>
    <row r="6" spans="1:8" ht="21" customHeight="1" x14ac:dyDescent="0.2">
      <c r="A6" s="68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76" t="s">
        <v>1</v>
      </c>
      <c r="B8" s="177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8.8" customHeight="1" x14ac:dyDescent="0.2">
      <c r="A9" s="172" t="s">
        <v>143</v>
      </c>
      <c r="B9" s="11" t="s">
        <v>86</v>
      </c>
      <c r="C9" s="12"/>
      <c r="D9" s="13" t="s">
        <v>115</v>
      </c>
      <c r="E9" s="9"/>
      <c r="F9" s="9"/>
      <c r="G9" s="14" t="b">
        <v>0</v>
      </c>
      <c r="H9" s="9"/>
    </row>
    <row r="10" spans="1:8" s="10" customFormat="1" ht="28.8" customHeight="1" x14ac:dyDescent="0.2">
      <c r="A10" s="173"/>
      <c r="B10" s="11" t="s">
        <v>86</v>
      </c>
      <c r="C10" s="15"/>
      <c r="D10" s="13" t="s">
        <v>144</v>
      </c>
      <c r="E10" s="9"/>
      <c r="F10" s="9"/>
      <c r="G10" s="14" t="b">
        <v>0</v>
      </c>
      <c r="H10" s="9"/>
    </row>
    <row r="11" spans="1:8" s="10" customFormat="1" ht="28.8" customHeight="1" x14ac:dyDescent="0.2">
      <c r="A11" s="173"/>
      <c r="B11" s="11" t="s">
        <v>86</v>
      </c>
      <c r="C11" s="15"/>
      <c r="D11" s="13" t="s">
        <v>107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73"/>
      <c r="B12" s="11" t="s">
        <v>86</v>
      </c>
      <c r="C12" s="12"/>
      <c r="D12" s="13" t="s">
        <v>87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73"/>
      <c r="B13" s="11" t="s">
        <v>88</v>
      </c>
      <c r="C13" s="12"/>
      <c r="D13" s="13" t="s">
        <v>126</v>
      </c>
      <c r="E13" s="9"/>
      <c r="F13" s="9"/>
      <c r="G13" s="14" t="b">
        <v>0</v>
      </c>
      <c r="H13" s="9"/>
    </row>
    <row r="14" spans="1:8" s="10" customFormat="1" ht="28.8" customHeight="1" x14ac:dyDescent="0.2">
      <c r="A14" s="173"/>
      <c r="B14" s="11" t="s">
        <v>88</v>
      </c>
      <c r="C14" s="12"/>
      <c r="D14" s="13" t="s">
        <v>116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73"/>
      <c r="B15" s="11" t="s">
        <v>88</v>
      </c>
      <c r="C15" s="12"/>
      <c r="D15" s="13" t="s">
        <v>89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73"/>
      <c r="B16" s="11" t="s">
        <v>90</v>
      </c>
      <c r="C16" s="12"/>
      <c r="D16" s="13" t="s">
        <v>113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73"/>
      <c r="B17" s="11" t="s">
        <v>90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79"/>
      <c r="B18" s="11" t="s">
        <v>91</v>
      </c>
      <c r="C18" s="12"/>
      <c r="D18" s="13" t="s">
        <v>117</v>
      </c>
      <c r="E18" s="9"/>
      <c r="F18" s="9"/>
      <c r="G18" s="14" t="b">
        <v>0</v>
      </c>
      <c r="H18" s="9"/>
    </row>
    <row r="19" spans="1:8" s="10" customFormat="1" ht="28.8" customHeight="1" x14ac:dyDescent="0.2">
      <c r="A19" s="172" t="s">
        <v>145</v>
      </c>
      <c r="B19" s="11" t="s">
        <v>86</v>
      </c>
      <c r="C19" s="15"/>
      <c r="D19" s="13" t="s">
        <v>118</v>
      </c>
      <c r="E19" s="9"/>
      <c r="F19" s="9"/>
      <c r="G19" s="14" t="b">
        <v>0</v>
      </c>
      <c r="H19" s="9"/>
    </row>
    <row r="20" spans="1:8" s="10" customFormat="1" ht="28.8" customHeight="1" x14ac:dyDescent="0.2">
      <c r="A20" s="173"/>
      <c r="B20" s="11" t="s">
        <v>86</v>
      </c>
      <c r="C20" s="15"/>
      <c r="D20" s="13" t="s">
        <v>146</v>
      </c>
      <c r="E20" s="9"/>
      <c r="F20" s="9"/>
      <c r="G20" s="14" t="b">
        <v>0</v>
      </c>
      <c r="H20" s="9"/>
    </row>
    <row r="21" spans="1:8" s="10" customFormat="1" ht="28.8" customHeight="1" x14ac:dyDescent="0.2">
      <c r="A21" s="173"/>
      <c r="B21" s="11" t="s">
        <v>86</v>
      </c>
      <c r="C21" s="12"/>
      <c r="D21" s="13" t="s">
        <v>108</v>
      </c>
      <c r="E21" s="9"/>
      <c r="F21" s="9"/>
      <c r="G21" s="14" t="b">
        <v>0</v>
      </c>
      <c r="H21" s="9"/>
    </row>
    <row r="22" spans="1:8" s="10" customFormat="1" ht="27" customHeight="1" x14ac:dyDescent="0.2">
      <c r="A22" s="173"/>
      <c r="B22" s="11" t="s">
        <v>86</v>
      </c>
      <c r="C22" s="12"/>
      <c r="D22" s="13" t="s">
        <v>92</v>
      </c>
      <c r="E22" s="9"/>
      <c r="F22" s="9"/>
      <c r="G22" s="14" t="b">
        <v>0</v>
      </c>
      <c r="H22" s="9"/>
    </row>
    <row r="23" spans="1:8" s="10" customFormat="1" ht="28.8" customHeight="1" x14ac:dyDescent="0.2">
      <c r="A23" s="173"/>
      <c r="B23" s="11" t="s">
        <v>86</v>
      </c>
      <c r="C23" s="12"/>
      <c r="D23" s="13" t="s">
        <v>128</v>
      </c>
      <c r="E23" s="9"/>
      <c r="F23" s="9"/>
      <c r="G23" s="14" t="b">
        <v>0</v>
      </c>
      <c r="H23" s="9"/>
    </row>
    <row r="24" spans="1:8" s="10" customFormat="1" ht="28.8" customHeight="1" x14ac:dyDescent="0.2">
      <c r="A24" s="173"/>
      <c r="B24" s="11" t="s">
        <v>29</v>
      </c>
      <c r="C24" s="12"/>
      <c r="D24" s="13" t="s">
        <v>119</v>
      </c>
      <c r="E24" s="9"/>
      <c r="F24" s="9"/>
      <c r="G24" s="14" t="b">
        <v>0</v>
      </c>
      <c r="H24" s="9"/>
    </row>
    <row r="25" spans="1:8" s="10" customFormat="1" ht="27" customHeight="1" x14ac:dyDescent="0.2">
      <c r="A25" s="173"/>
      <c r="B25" s="11" t="s">
        <v>29</v>
      </c>
      <c r="C25" s="12"/>
      <c r="D25" s="13" t="s">
        <v>93</v>
      </c>
      <c r="E25" s="9"/>
      <c r="F25" s="9"/>
      <c r="G25" s="14" t="b">
        <v>0</v>
      </c>
      <c r="H25" s="9"/>
    </row>
    <row r="26" spans="1:8" ht="24.75" customHeight="1" x14ac:dyDescent="0.2">
      <c r="A26" s="173"/>
      <c r="B26" s="112" t="s">
        <v>109</v>
      </c>
      <c r="C26" s="113"/>
      <c r="D26" s="122" t="s">
        <v>110</v>
      </c>
      <c r="E26" s="3"/>
      <c r="F26" s="3"/>
      <c r="G26" s="14" t="b">
        <v>0</v>
      </c>
      <c r="H26" s="3"/>
    </row>
    <row r="27" spans="1:8" ht="29.25" customHeight="1" thickBot="1" x14ac:dyDescent="0.25">
      <c r="A27" s="174"/>
      <c r="B27" s="114" t="s">
        <v>109</v>
      </c>
      <c r="C27" s="115"/>
      <c r="D27" s="123" t="s">
        <v>111</v>
      </c>
      <c r="E27" s="3"/>
      <c r="F27" s="3"/>
      <c r="G27" s="14" t="b">
        <v>0</v>
      </c>
      <c r="H27" s="3"/>
    </row>
    <row r="28" spans="1:8" x14ac:dyDescent="0.2">
      <c r="E28" s="3"/>
      <c r="F28" s="3"/>
      <c r="G28" s="3"/>
      <c r="H28" s="3"/>
    </row>
    <row r="29" spans="1:8" x14ac:dyDescent="0.2">
      <c r="A29" s="111"/>
    </row>
  </sheetData>
  <mergeCells count="5">
    <mergeCell ref="A19:A27"/>
    <mergeCell ref="A2:D2"/>
    <mergeCell ref="A8:B8"/>
    <mergeCell ref="A3:D3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60960</xdr:rowOff>
                  </from>
                  <to>
                    <xdr:col>2</xdr:col>
                    <xdr:colOff>480060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38100</xdr:rowOff>
                  </from>
                  <to>
                    <xdr:col>2</xdr:col>
                    <xdr:colOff>480060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38100</xdr:rowOff>
                  </from>
                  <to>
                    <xdr:col>2</xdr:col>
                    <xdr:colOff>480060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68580</xdr:rowOff>
                  </from>
                  <to>
                    <xdr:col>2</xdr:col>
                    <xdr:colOff>480060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60960</xdr:rowOff>
                  </from>
                  <to>
                    <xdr:col>2</xdr:col>
                    <xdr:colOff>480060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30480</xdr:rowOff>
                  </from>
                  <to>
                    <xdr:col>2</xdr:col>
                    <xdr:colOff>480060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24</xdr:row>
                    <xdr:rowOff>38100</xdr:rowOff>
                  </from>
                  <to>
                    <xdr:col>2</xdr:col>
                    <xdr:colOff>464820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30480</xdr:rowOff>
                  </from>
                  <to>
                    <xdr:col>2</xdr:col>
                    <xdr:colOff>487680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68580</xdr:rowOff>
                  </from>
                  <to>
                    <xdr:col>2</xdr:col>
                    <xdr:colOff>487680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3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68580</xdr:rowOff>
                  </from>
                  <to>
                    <xdr:col>2</xdr:col>
                    <xdr:colOff>480060</xdr:colOff>
                    <xdr:row>22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A9" sqref="A9"/>
    </sheetView>
  </sheetViews>
  <sheetFormatPr defaultColWidth="9" defaultRowHeight="13.2" x14ac:dyDescent="0.2"/>
  <cols>
    <col min="1" max="1" width="16.109375" style="59" customWidth="1"/>
    <col min="2" max="7" width="9.6640625" style="59" customWidth="1"/>
    <col min="8" max="8" width="14.88671875" style="59" customWidth="1"/>
    <col min="9" max="10" width="9" style="59"/>
    <col min="11" max="22" width="5.88671875" style="59" customWidth="1"/>
    <col min="23" max="16384" width="9" style="59"/>
  </cols>
  <sheetData>
    <row r="1" spans="1:8" ht="13.8" thickTop="1" x14ac:dyDescent="0.2">
      <c r="A1" s="119" t="s">
        <v>95</v>
      </c>
      <c r="B1" s="120"/>
      <c r="C1" s="120"/>
      <c r="D1" s="120"/>
      <c r="E1" s="120"/>
      <c r="F1" s="120"/>
      <c r="G1" s="120"/>
      <c r="H1" s="121"/>
    </row>
    <row r="2" spans="1:8" ht="18" customHeight="1" x14ac:dyDescent="0.2">
      <c r="A2" s="98"/>
      <c r="H2" s="99"/>
    </row>
    <row r="3" spans="1:8" ht="18" customHeight="1" x14ac:dyDescent="0.2">
      <c r="A3" s="100" t="s">
        <v>130</v>
      </c>
      <c r="H3" s="99"/>
    </row>
    <row r="4" spans="1:8" ht="18" customHeight="1" x14ac:dyDescent="0.2">
      <c r="A4" s="98"/>
      <c r="H4" s="99"/>
    </row>
    <row r="5" spans="1:8" ht="18" customHeight="1" x14ac:dyDescent="0.2">
      <c r="A5" s="98" t="s">
        <v>140</v>
      </c>
      <c r="H5" s="99"/>
    </row>
    <row r="6" spans="1:8" ht="18" customHeight="1" x14ac:dyDescent="0.2">
      <c r="A6" s="98" t="s">
        <v>94</v>
      </c>
      <c r="H6" s="99"/>
    </row>
    <row r="7" spans="1:8" ht="18" customHeight="1" x14ac:dyDescent="0.2">
      <c r="A7" s="98"/>
      <c r="H7" s="99"/>
    </row>
    <row r="8" spans="1:8" ht="18" customHeight="1" x14ac:dyDescent="0.2">
      <c r="A8" s="101"/>
      <c r="H8" s="99"/>
    </row>
    <row r="9" spans="1:8" ht="18" customHeight="1" x14ac:dyDescent="0.2">
      <c r="A9" s="98" t="s">
        <v>131</v>
      </c>
      <c r="H9" s="99"/>
    </row>
    <row r="10" spans="1:8" ht="18" customHeight="1" x14ac:dyDescent="0.2">
      <c r="A10" s="98"/>
      <c r="H10" s="99"/>
    </row>
    <row r="11" spans="1:8" ht="18" customHeight="1" x14ac:dyDescent="0.2">
      <c r="A11" s="98"/>
      <c r="H11" s="99"/>
    </row>
    <row r="12" spans="1:8" ht="18" customHeight="1" x14ac:dyDescent="0.2">
      <c r="A12" s="98"/>
      <c r="H12" s="99"/>
    </row>
    <row r="13" spans="1:8" ht="18" customHeight="1" x14ac:dyDescent="0.2">
      <c r="A13" s="98"/>
      <c r="H13" s="99"/>
    </row>
    <row r="14" spans="1:8" ht="18" customHeight="1" x14ac:dyDescent="0.2">
      <c r="A14" s="98"/>
      <c r="H14" s="99"/>
    </row>
    <row r="15" spans="1:8" ht="18" customHeight="1" x14ac:dyDescent="0.2">
      <c r="A15" s="98" t="s">
        <v>132</v>
      </c>
      <c r="H15" s="99"/>
    </row>
    <row r="16" spans="1:8" ht="18" customHeight="1" x14ac:dyDescent="0.2">
      <c r="A16" s="98"/>
      <c r="H16" s="99"/>
    </row>
    <row r="17" spans="1:8" ht="18" customHeight="1" x14ac:dyDescent="0.2">
      <c r="A17" s="102"/>
      <c r="H17" s="99"/>
    </row>
    <row r="18" spans="1:8" ht="18" customHeight="1" x14ac:dyDescent="0.2">
      <c r="A18" s="102"/>
      <c r="H18" s="99"/>
    </row>
    <row r="19" spans="1:8" ht="18" customHeight="1" x14ac:dyDescent="0.2">
      <c r="A19" s="102"/>
      <c r="H19" s="99"/>
    </row>
    <row r="20" spans="1:8" ht="18" customHeight="1" x14ac:dyDescent="0.2">
      <c r="A20" s="102"/>
      <c r="H20" s="99"/>
    </row>
    <row r="21" spans="1:8" ht="18" customHeight="1" x14ac:dyDescent="0.2">
      <c r="A21" s="98"/>
      <c r="H21" s="99"/>
    </row>
    <row r="22" spans="1:8" ht="18" customHeight="1" x14ac:dyDescent="0.2">
      <c r="A22" s="98"/>
      <c r="H22" s="99"/>
    </row>
    <row r="23" spans="1:8" ht="18" customHeight="1" x14ac:dyDescent="0.2">
      <c r="A23" s="98"/>
      <c r="H23" s="99"/>
    </row>
    <row r="24" spans="1:8" ht="18" customHeight="1" x14ac:dyDescent="0.2">
      <c r="A24" s="98"/>
      <c r="H24" s="99"/>
    </row>
    <row r="25" spans="1:8" ht="18" customHeight="1" x14ac:dyDescent="0.2">
      <c r="A25" s="98"/>
      <c r="H25" s="99"/>
    </row>
    <row r="26" spans="1:8" ht="18" customHeight="1" x14ac:dyDescent="0.2">
      <c r="A26" s="98"/>
      <c r="H26" s="99"/>
    </row>
    <row r="27" spans="1:8" ht="18" customHeight="1" x14ac:dyDescent="0.2">
      <c r="A27" s="98"/>
      <c r="H27" s="99"/>
    </row>
    <row r="28" spans="1:8" ht="18" customHeight="1" x14ac:dyDescent="0.2">
      <c r="A28" s="98"/>
      <c r="H28" s="99"/>
    </row>
    <row r="29" spans="1:8" ht="18" customHeight="1" x14ac:dyDescent="0.2">
      <c r="A29" s="98"/>
      <c r="H29" s="99"/>
    </row>
    <row r="30" spans="1:8" ht="18" customHeight="1" x14ac:dyDescent="0.2">
      <c r="A30" s="98"/>
      <c r="H30" s="99"/>
    </row>
    <row r="31" spans="1:8" ht="18" customHeight="1" x14ac:dyDescent="0.2">
      <c r="A31" s="103"/>
      <c r="B31"/>
      <c r="C31"/>
      <c r="D31"/>
      <c r="E31"/>
      <c r="F31"/>
      <c r="G31"/>
      <c r="H31" s="104"/>
    </row>
    <row r="32" spans="1:8" ht="18" customHeight="1" x14ac:dyDescent="0.2">
      <c r="A32" s="103"/>
      <c r="B32"/>
      <c r="C32"/>
      <c r="D32"/>
      <c r="E32"/>
      <c r="F32"/>
      <c r="G32"/>
      <c r="H32" s="104"/>
    </row>
    <row r="33" spans="1:8" ht="22.5" customHeight="1" x14ac:dyDescent="0.2">
      <c r="A33" s="98"/>
      <c r="B33"/>
      <c r="C33"/>
      <c r="D33"/>
      <c r="E33"/>
      <c r="F33"/>
      <c r="G33"/>
      <c r="H33" s="104"/>
    </row>
    <row r="34" spans="1:8" ht="22.5" customHeight="1" x14ac:dyDescent="0.2">
      <c r="A34" s="103"/>
      <c r="B34"/>
      <c r="C34"/>
      <c r="D34"/>
      <c r="E34"/>
      <c r="F34"/>
      <c r="G34"/>
      <c r="H34" s="104"/>
    </row>
    <row r="35" spans="1:8" ht="22.5" customHeight="1" x14ac:dyDescent="0.2">
      <c r="A35" s="103"/>
      <c r="B35"/>
      <c r="C35"/>
      <c r="D35"/>
      <c r="E35"/>
      <c r="F35"/>
      <c r="G35"/>
      <c r="H35" s="104"/>
    </row>
    <row r="36" spans="1:8" ht="22.5" customHeight="1" x14ac:dyDescent="0.2">
      <c r="A36" s="103"/>
      <c r="B36"/>
      <c r="C36"/>
      <c r="D36"/>
      <c r="E36"/>
      <c r="F36"/>
      <c r="G36"/>
      <c r="H36" s="104"/>
    </row>
    <row r="37" spans="1:8" ht="22.5" customHeight="1" x14ac:dyDescent="0.2">
      <c r="A37" s="103"/>
      <c r="B37"/>
      <c r="C37"/>
      <c r="D37"/>
      <c r="E37"/>
      <c r="F37"/>
      <c r="G37"/>
      <c r="H37" s="104"/>
    </row>
    <row r="38" spans="1:8" ht="22.5" customHeight="1" x14ac:dyDescent="0.2">
      <c r="A38" s="103"/>
      <c r="B38"/>
      <c r="C38"/>
      <c r="D38"/>
      <c r="E38"/>
      <c r="F38"/>
      <c r="G38"/>
      <c r="H38" s="104"/>
    </row>
    <row r="39" spans="1:8" ht="18" customHeight="1" x14ac:dyDescent="0.2">
      <c r="A39" s="103"/>
      <c r="B39"/>
      <c r="C39"/>
      <c r="D39"/>
      <c r="E39"/>
      <c r="F39"/>
      <c r="G39"/>
      <c r="H39" s="104"/>
    </row>
    <row r="40" spans="1:8" ht="18" customHeight="1" thickBot="1" x14ac:dyDescent="0.25">
      <c r="A40" s="105"/>
      <c r="B40" s="106"/>
      <c r="C40" s="106"/>
      <c r="D40" s="106"/>
      <c r="E40" s="106"/>
      <c r="F40" s="106"/>
      <c r="G40" s="106"/>
      <c r="H40" s="107"/>
    </row>
    <row r="41" spans="1:8" ht="18" customHeight="1" thickTop="1" x14ac:dyDescent="0.2">
      <c r="A41" s="59" t="s">
        <v>133</v>
      </c>
    </row>
    <row r="42" spans="1:8" ht="18" customHeight="1" x14ac:dyDescent="0.2">
      <c r="A42" s="59" t="s">
        <v>134</v>
      </c>
    </row>
    <row r="43" spans="1:8" ht="18" customHeight="1" x14ac:dyDescent="0.2">
      <c r="A43" s="59" t="s">
        <v>106</v>
      </c>
    </row>
    <row r="44" spans="1:8" ht="18" customHeight="1" x14ac:dyDescent="0.2">
      <c r="A44" s="59" t="s">
        <v>105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A5" sqref="A5"/>
    </sheetView>
  </sheetViews>
  <sheetFormatPr defaultColWidth="9" defaultRowHeight="13.2" x14ac:dyDescent="0.2"/>
  <cols>
    <col min="1" max="1" width="16.109375" style="59" customWidth="1"/>
    <col min="2" max="7" width="9.6640625" style="59" customWidth="1"/>
    <col min="8" max="8" width="14.88671875" style="59" customWidth="1"/>
    <col min="9" max="16384" width="9" style="59"/>
  </cols>
  <sheetData>
    <row r="1" spans="1:8" ht="24" customHeight="1" thickTop="1" x14ac:dyDescent="0.2">
      <c r="A1" s="119" t="s">
        <v>96</v>
      </c>
      <c r="B1" s="120"/>
      <c r="C1" s="120"/>
      <c r="D1" s="120"/>
      <c r="E1" s="120"/>
      <c r="F1" s="120"/>
      <c r="G1" s="120"/>
      <c r="H1" s="121"/>
    </row>
    <row r="2" spans="1:8" ht="18" customHeight="1" x14ac:dyDescent="0.2">
      <c r="A2" s="98"/>
      <c r="H2" s="99"/>
    </row>
    <row r="3" spans="1:8" ht="18" customHeight="1" x14ac:dyDescent="0.2">
      <c r="A3" s="100" t="s">
        <v>135</v>
      </c>
      <c r="H3" s="99"/>
    </row>
    <row r="4" spans="1:8" ht="18" customHeight="1" x14ac:dyDescent="0.2">
      <c r="A4" s="98"/>
      <c r="H4" s="99"/>
    </row>
    <row r="5" spans="1:8" ht="18" customHeight="1" x14ac:dyDescent="0.2">
      <c r="A5" s="98" t="s">
        <v>140</v>
      </c>
      <c r="H5" s="99"/>
    </row>
    <row r="6" spans="1:8" ht="18" customHeight="1" x14ac:dyDescent="0.2">
      <c r="A6" s="98" t="s">
        <v>94</v>
      </c>
      <c r="H6" s="99"/>
    </row>
    <row r="7" spans="1:8" ht="18" customHeight="1" x14ac:dyDescent="0.2">
      <c r="A7" s="98"/>
      <c r="H7" s="99"/>
    </row>
    <row r="8" spans="1:8" ht="18" customHeight="1" x14ac:dyDescent="0.2">
      <c r="A8" s="98"/>
      <c r="H8" s="99"/>
    </row>
    <row r="9" spans="1:8" ht="18" customHeight="1" x14ac:dyDescent="0.2">
      <c r="A9" s="103"/>
      <c r="B9"/>
      <c r="C9"/>
      <c r="D9"/>
      <c r="E9"/>
      <c r="F9"/>
      <c r="G9"/>
      <c r="H9" s="104"/>
    </row>
    <row r="10" spans="1:8" ht="18" customHeight="1" x14ac:dyDescent="0.2">
      <c r="A10" s="103"/>
      <c r="B10"/>
      <c r="C10"/>
      <c r="D10"/>
      <c r="E10"/>
      <c r="F10"/>
      <c r="G10"/>
      <c r="H10" s="104"/>
    </row>
    <row r="11" spans="1:8" ht="18" customHeight="1" x14ac:dyDescent="0.2">
      <c r="A11" s="103"/>
      <c r="B11"/>
      <c r="C11"/>
      <c r="D11"/>
      <c r="E11"/>
      <c r="F11"/>
      <c r="G11"/>
      <c r="H11" s="104"/>
    </row>
    <row r="12" spans="1:8" ht="18" customHeight="1" x14ac:dyDescent="0.2">
      <c r="A12" s="103"/>
      <c r="B12"/>
      <c r="C12"/>
      <c r="D12"/>
      <c r="E12"/>
      <c r="F12"/>
      <c r="G12"/>
      <c r="H12" s="104"/>
    </row>
    <row r="13" spans="1:8" ht="18" customHeight="1" x14ac:dyDescent="0.2">
      <c r="A13" s="103"/>
      <c r="B13"/>
      <c r="C13"/>
      <c r="D13"/>
      <c r="E13"/>
      <c r="F13"/>
      <c r="G13"/>
      <c r="H13" s="104"/>
    </row>
    <row r="14" spans="1:8" ht="18" customHeight="1" x14ac:dyDescent="0.2">
      <c r="A14" s="103"/>
      <c r="B14"/>
      <c r="C14"/>
      <c r="D14"/>
      <c r="E14"/>
      <c r="F14"/>
      <c r="G14"/>
      <c r="H14" s="104"/>
    </row>
    <row r="15" spans="1:8" ht="18" customHeight="1" x14ac:dyDescent="0.2">
      <c r="A15" s="103"/>
      <c r="B15"/>
      <c r="C15"/>
      <c r="D15"/>
      <c r="E15"/>
      <c r="F15"/>
      <c r="G15"/>
      <c r="H15" s="104"/>
    </row>
    <row r="16" spans="1:8" ht="18" customHeight="1" x14ac:dyDescent="0.2">
      <c r="A16" s="103"/>
      <c r="B16"/>
      <c r="C16"/>
      <c r="D16"/>
      <c r="E16"/>
      <c r="F16"/>
      <c r="G16"/>
      <c r="H16" s="104"/>
    </row>
    <row r="17" spans="1:8" ht="18" customHeight="1" x14ac:dyDescent="0.2">
      <c r="A17" s="103"/>
      <c r="B17"/>
      <c r="C17"/>
      <c r="D17"/>
      <c r="E17"/>
      <c r="F17"/>
      <c r="G17"/>
      <c r="H17" s="104"/>
    </row>
    <row r="18" spans="1:8" ht="18" customHeight="1" x14ac:dyDescent="0.2">
      <c r="A18" s="103"/>
      <c r="B18"/>
      <c r="C18"/>
      <c r="D18"/>
      <c r="E18"/>
      <c r="F18"/>
      <c r="G18"/>
      <c r="H18" s="104"/>
    </row>
    <row r="19" spans="1:8" ht="18" customHeight="1" x14ac:dyDescent="0.2">
      <c r="A19" s="103"/>
      <c r="B19"/>
      <c r="C19"/>
      <c r="D19"/>
      <c r="E19"/>
      <c r="F19"/>
      <c r="G19"/>
      <c r="H19" s="104"/>
    </row>
    <row r="20" spans="1:8" ht="18" customHeight="1" x14ac:dyDescent="0.2">
      <c r="A20" s="103"/>
      <c r="B20"/>
      <c r="C20"/>
      <c r="D20"/>
      <c r="E20"/>
      <c r="F20"/>
      <c r="G20"/>
      <c r="H20" s="104"/>
    </row>
    <row r="21" spans="1:8" ht="18" customHeight="1" x14ac:dyDescent="0.2">
      <c r="A21" s="103"/>
      <c r="B21"/>
      <c r="C21"/>
      <c r="D21"/>
      <c r="E21"/>
      <c r="F21"/>
      <c r="G21"/>
      <c r="H21" s="104"/>
    </row>
    <row r="22" spans="1:8" ht="18" customHeight="1" x14ac:dyDescent="0.2">
      <c r="A22" s="103"/>
      <c r="B22"/>
      <c r="C22"/>
      <c r="D22"/>
      <c r="E22"/>
      <c r="F22"/>
      <c r="G22"/>
      <c r="H22" s="104"/>
    </row>
    <row r="23" spans="1:8" ht="18" customHeight="1" x14ac:dyDescent="0.2">
      <c r="A23" s="103"/>
      <c r="B23"/>
      <c r="C23"/>
      <c r="D23"/>
      <c r="E23"/>
      <c r="F23"/>
      <c r="G23"/>
      <c r="H23" s="104"/>
    </row>
    <row r="24" spans="1:8" ht="18" customHeight="1" x14ac:dyDescent="0.2">
      <c r="A24" s="103"/>
      <c r="B24"/>
      <c r="C24"/>
      <c r="D24"/>
      <c r="E24"/>
      <c r="F24"/>
      <c r="G24"/>
      <c r="H24" s="104"/>
    </row>
    <row r="25" spans="1:8" ht="18" customHeight="1" x14ac:dyDescent="0.2">
      <c r="A25" s="103"/>
      <c r="B25"/>
      <c r="C25"/>
      <c r="D25"/>
      <c r="E25"/>
      <c r="F25"/>
      <c r="G25"/>
      <c r="H25" s="104"/>
    </row>
    <row r="26" spans="1:8" ht="18" customHeight="1" x14ac:dyDescent="0.2">
      <c r="A26" s="103"/>
      <c r="B26"/>
      <c r="C26"/>
      <c r="D26"/>
      <c r="E26"/>
      <c r="F26"/>
      <c r="G26"/>
      <c r="H26" s="104"/>
    </row>
    <row r="27" spans="1:8" ht="18" customHeight="1" x14ac:dyDescent="0.2">
      <c r="A27" s="103"/>
      <c r="B27"/>
      <c r="C27"/>
      <c r="D27"/>
      <c r="E27"/>
      <c r="F27"/>
      <c r="G27"/>
      <c r="H27" s="104"/>
    </row>
    <row r="28" spans="1:8" ht="18" customHeight="1" x14ac:dyDescent="0.2">
      <c r="A28" s="103"/>
      <c r="B28"/>
      <c r="C28"/>
      <c r="D28"/>
      <c r="E28"/>
      <c r="F28"/>
      <c r="G28"/>
      <c r="H28" s="104"/>
    </row>
    <row r="29" spans="1:8" ht="18" customHeight="1" x14ac:dyDescent="0.2">
      <c r="A29" s="103"/>
      <c r="B29"/>
      <c r="C29"/>
      <c r="D29"/>
      <c r="E29"/>
      <c r="F29"/>
      <c r="G29"/>
      <c r="H29" s="104"/>
    </row>
    <row r="30" spans="1:8" ht="18" customHeight="1" x14ac:dyDescent="0.2">
      <c r="A30" s="103"/>
      <c r="B30"/>
      <c r="C30"/>
      <c r="D30"/>
      <c r="E30"/>
      <c r="F30"/>
      <c r="G30"/>
      <c r="H30" s="104"/>
    </row>
    <row r="31" spans="1:8" ht="18" customHeight="1" x14ac:dyDescent="0.2">
      <c r="A31" s="103"/>
      <c r="B31"/>
      <c r="C31"/>
      <c r="D31"/>
      <c r="E31"/>
      <c r="F31"/>
      <c r="G31"/>
      <c r="H31" s="104"/>
    </row>
    <row r="32" spans="1:8" ht="18" customHeight="1" x14ac:dyDescent="0.2">
      <c r="A32" s="103"/>
      <c r="B32"/>
      <c r="C32"/>
      <c r="D32"/>
      <c r="E32"/>
      <c r="F32"/>
      <c r="G32"/>
      <c r="H32" s="104"/>
    </row>
    <row r="33" spans="1:8" ht="18" customHeight="1" x14ac:dyDescent="0.2">
      <c r="A33" s="103"/>
      <c r="B33"/>
      <c r="C33"/>
      <c r="D33"/>
      <c r="E33"/>
      <c r="F33"/>
      <c r="G33"/>
      <c r="H33" s="104"/>
    </row>
    <row r="34" spans="1:8" ht="22.5" customHeight="1" x14ac:dyDescent="0.2">
      <c r="A34" s="98" t="s">
        <v>103</v>
      </c>
      <c r="B34"/>
      <c r="C34"/>
      <c r="D34"/>
      <c r="E34"/>
      <c r="F34"/>
      <c r="G34"/>
      <c r="H34" s="104"/>
    </row>
    <row r="35" spans="1:8" ht="22.5" customHeight="1" x14ac:dyDescent="0.2">
      <c r="A35" s="103"/>
      <c r="B35"/>
      <c r="C35"/>
      <c r="D35"/>
      <c r="E35"/>
      <c r="F35"/>
      <c r="G35"/>
      <c r="H35" s="104"/>
    </row>
    <row r="36" spans="1:8" ht="22.5" customHeight="1" x14ac:dyDescent="0.2">
      <c r="A36" s="103"/>
      <c r="B36"/>
      <c r="C36"/>
      <c r="D36"/>
      <c r="E36"/>
      <c r="F36"/>
      <c r="G36"/>
      <c r="H36" s="104"/>
    </row>
    <row r="37" spans="1:8" ht="22.5" customHeight="1" x14ac:dyDescent="0.2">
      <c r="A37" s="103"/>
      <c r="B37"/>
      <c r="C37"/>
      <c r="D37"/>
      <c r="E37"/>
      <c r="F37"/>
      <c r="G37"/>
      <c r="H37" s="104"/>
    </row>
    <row r="38" spans="1:8" ht="22.5" customHeight="1" x14ac:dyDescent="0.2">
      <c r="A38" s="103"/>
      <c r="B38"/>
      <c r="C38"/>
      <c r="D38"/>
      <c r="E38"/>
      <c r="F38"/>
      <c r="G38"/>
      <c r="H38" s="104"/>
    </row>
    <row r="39" spans="1:8" ht="22.5" customHeight="1" thickBot="1" x14ac:dyDescent="0.25">
      <c r="A39" s="108"/>
      <c r="B39" s="109"/>
      <c r="C39" s="109"/>
      <c r="D39" s="109"/>
      <c r="E39" s="109"/>
      <c r="F39" s="109"/>
      <c r="G39" s="109"/>
      <c r="H39" s="110"/>
    </row>
    <row r="40" spans="1:8" ht="18" customHeight="1" thickTop="1" x14ac:dyDescent="0.2">
      <c r="A40" s="59" t="s">
        <v>133</v>
      </c>
    </row>
    <row r="41" spans="1:8" ht="18" customHeight="1" x14ac:dyDescent="0.2">
      <c r="A41" s="59" t="s">
        <v>104</v>
      </c>
    </row>
    <row r="42" spans="1:8" ht="18" customHeight="1" x14ac:dyDescent="0.2">
      <c r="A42" s="59" t="s">
        <v>106</v>
      </c>
    </row>
    <row r="43" spans="1:8" ht="18" customHeight="1" x14ac:dyDescent="0.2">
      <c r="A43" s="59" t="s">
        <v>105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北村 奈央実</cp:lastModifiedBy>
  <cp:lastPrinted>2026-05-19T04:17:07Z</cp:lastPrinted>
  <dcterms:created xsi:type="dcterms:W3CDTF">1997-01-08T22:48:59Z</dcterms:created>
  <dcterms:modified xsi:type="dcterms:W3CDTF">2026-05-20T08:38:56Z</dcterms:modified>
</cp:coreProperties>
</file>